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303推移表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\0">#N/A</definedName>
    <definedName name="\p">#N/A</definedName>
    <definedName name="\q">#N/A</definedName>
    <definedName name="\s">#N/A</definedName>
    <definedName name="Currency">'[2]Basic_Information'!$C$10</definedName>
    <definedName name="_xlnm.Print_Area" localSheetId="0">'1303推移表'!$A$1:$Y$62</definedName>
    <definedName name="PRINT_AREA_MI" localSheetId="0">#REF!</definedName>
    <definedName name="PRINT_AREA_MI">#REF!</definedName>
    <definedName name="Unit">'[2]Basic_Information'!$C$11</definedName>
    <definedName name="ﾌﾟﾘﾝﾄ">#N/A</definedName>
    <definedName name="ﾒﾆｭｰ">#N/A</definedName>
  </definedNames>
  <calcPr fullCalcOnLoad="1"/>
</workbook>
</file>

<file path=xl/sharedStrings.xml><?xml version="1.0" encoding="utf-8"?>
<sst xmlns="http://schemas.openxmlformats.org/spreadsheetml/2006/main" count="258" uniqueCount="115">
  <si>
    <t>90/3</t>
  </si>
  <si>
    <t>91/3</t>
  </si>
  <si>
    <t>92/3</t>
  </si>
  <si>
    <t>売上高</t>
  </si>
  <si>
    <t>営業利益</t>
  </si>
  <si>
    <t>経常利益</t>
  </si>
  <si>
    <t>総資産</t>
  </si>
  <si>
    <t>有利子負債</t>
  </si>
  <si>
    <t>連結子会社数</t>
  </si>
  <si>
    <t>27社</t>
  </si>
  <si>
    <t>26社</t>
  </si>
  <si>
    <t>29社</t>
  </si>
  <si>
    <t>52社</t>
  </si>
  <si>
    <t>2社</t>
  </si>
  <si>
    <t>P</t>
  </si>
  <si>
    <t>L</t>
  </si>
  <si>
    <t>当期純利益</t>
  </si>
  <si>
    <t>賃貸</t>
  </si>
  <si>
    <t>─</t>
  </si>
  <si>
    <t>セグメント売上</t>
  </si>
  <si>
    <t>分譲</t>
  </si>
  <si>
    <t>完成工事</t>
  </si>
  <si>
    <t>仲介・販売受託・ｺﾝｻﾙ</t>
  </si>
  <si>
    <t>管理受託</t>
  </si>
  <si>
    <t>部材・商品等販売</t>
  </si>
  <si>
    <t>施設営業</t>
  </si>
  <si>
    <t>その他</t>
  </si>
  <si>
    <t>売上高計</t>
  </si>
  <si>
    <t>セグメント利益</t>
  </si>
  <si>
    <t>営業利益計</t>
  </si>
  <si>
    <t>セ</t>
  </si>
  <si>
    <t>グ</t>
  </si>
  <si>
    <t>メ</t>
  </si>
  <si>
    <t>ン</t>
  </si>
  <si>
    <t>ト</t>
  </si>
  <si>
    <t>利</t>
  </si>
  <si>
    <t>益</t>
  </si>
  <si>
    <t>率</t>
  </si>
  <si>
    <t>販売用不動産</t>
  </si>
  <si>
    <t>有形無形固定資産</t>
  </si>
  <si>
    <t>B</t>
  </si>
  <si>
    <t>　　 資本的支出</t>
  </si>
  <si>
    <t>S</t>
  </si>
  <si>
    <t>　　 減価償却費</t>
  </si>
  <si>
    <t>営業CF</t>
  </si>
  <si>
    <t>C</t>
  </si>
  <si>
    <t>投資CF</t>
  </si>
  <si>
    <t>F</t>
  </si>
  <si>
    <t>財務CF</t>
  </si>
  <si>
    <t>営業CF+投資CF</t>
  </si>
  <si>
    <t>指</t>
  </si>
  <si>
    <t>ＲＯＡ</t>
  </si>
  <si>
    <t>標</t>
  </si>
  <si>
    <t>範</t>
  </si>
  <si>
    <t>囲</t>
  </si>
  <si>
    <t>持分法適用会社数</t>
  </si>
  <si>
    <t>＊セグメント売上、利益：</t>
  </si>
  <si>
    <t>＊ROA：</t>
  </si>
  <si>
    <t>（営業利益＋営業外収益）／総資産期首期末平均残高</t>
  </si>
  <si>
    <t>＊販売用不動産：</t>
  </si>
  <si>
    <t>＊有利子負債：</t>
  </si>
  <si>
    <t>＊D／Eレシオ：</t>
  </si>
  <si>
    <t>年度</t>
  </si>
  <si>
    <t>利益剰余金</t>
  </si>
  <si>
    <t>127社</t>
  </si>
  <si>
    <t>[単位：百万円]</t>
  </si>
  <si>
    <t>121社</t>
  </si>
  <si>
    <t>45社</t>
  </si>
  <si>
    <t>31社</t>
  </si>
  <si>
    <t>51社</t>
  </si>
  <si>
    <t>120社</t>
  </si>
  <si>
    <t>46社</t>
  </si>
  <si>
    <t>49社</t>
  </si>
  <si>
    <t>有利子負債／自己資本</t>
  </si>
  <si>
    <t>自己資本比率</t>
  </si>
  <si>
    <t>自己資本</t>
  </si>
  <si>
    <t>Ｄ／Ｅレシオ（倍）</t>
  </si>
  <si>
    <t>（～05年度）2006年５月１日の会社法施行前における株主資本</t>
  </si>
  <si>
    <t>132社</t>
  </si>
  <si>
    <t>＊自己資本：</t>
  </si>
  <si>
    <t>03</t>
  </si>
  <si>
    <t>04</t>
  </si>
  <si>
    <t>05</t>
  </si>
  <si>
    <t>06</t>
  </si>
  <si>
    <t>139社</t>
  </si>
  <si>
    <t>ＲＯＥ</t>
  </si>
  <si>
    <t>＊ROE：</t>
  </si>
  <si>
    <t>当期純利益／自己資本期首期末平均残高</t>
  </si>
  <si>
    <t>44社</t>
  </si>
  <si>
    <t>133社</t>
  </si>
  <si>
    <t>130社</t>
  </si>
  <si>
    <t>42社</t>
  </si>
  <si>
    <t>販売用不動産＋仕掛販売用不動産＋開発用土地＋前渡金</t>
  </si>
  <si>
    <t>07</t>
  </si>
  <si>
    <t>08</t>
  </si>
  <si>
    <t>09</t>
  </si>
  <si>
    <t>マネジメント</t>
  </si>
  <si>
    <t>三井ホーム</t>
  </si>
  <si>
    <t>01</t>
  </si>
  <si>
    <t>143社</t>
  </si>
  <si>
    <t>60社</t>
  </si>
  <si>
    <t>09</t>
  </si>
  <si>
    <t>135社</t>
  </si>
  <si>
    <t>10</t>
  </si>
  <si>
    <t>140社</t>
  </si>
  <si>
    <t>11</t>
  </si>
  <si>
    <t>12</t>
  </si>
  <si>
    <t>174社</t>
  </si>
  <si>
    <t>47社</t>
  </si>
  <si>
    <t>　　　　　※2010年度よりセグメントを変更しております。</t>
  </si>
  <si>
    <t>　　　　　※2012年度よりＳＰＣ連結に関する会計基準の変更を早期適用し、</t>
  </si>
  <si>
    <t>　　　　　　当社が出資するＳＰＣ（当期末では31社）を新たに連結対象としております。</t>
  </si>
  <si>
    <t>セグメント情報における売上（外部売上+セグメント間の内部売上）、営業利益</t>
  </si>
  <si>
    <t>短期借入金＋NR短期借入金＋CP＋短期償還社債＋NR短期償還社債</t>
  </si>
  <si>
    <t>＋社債＋NR社債＋長期借入金＋NR長期借入金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</si>
</sst>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0.000000E+00"/>
    <numFmt numFmtId="179" formatCode="0.0%"/>
    <numFmt numFmtId="180" formatCode="#,##0.0;[Red]\-#,##0.0"/>
    <numFmt numFmtId="181" formatCode="#,##0;&quot;△ &quot;#,##0"/>
    <numFmt numFmtId="182" formatCode="#,##0_ ;[Red]\-#,##0\ "/>
    <numFmt numFmtId="183" formatCode="0.000%"/>
    <numFmt numFmtId="184" formatCode="0_ "/>
    <numFmt numFmtId="185" formatCode="#,##0.000;[Red]\-#,##0.000"/>
    <numFmt numFmtId="186" formatCode="0.0000%"/>
    <numFmt numFmtId="187" formatCode="#,##0;&quot;△ &quot;#,##0;&quot;- &quot;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Terminal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2"/>
      <color indexed="10"/>
      <name val="ＭＳ Ｐ明朝"/>
      <family val="1"/>
    </font>
    <font>
      <b/>
      <i/>
      <sz val="18"/>
      <color indexed="8"/>
      <name val="ＭＳ Ｐゴシック"/>
      <family val="3"/>
    </font>
    <font>
      <b/>
      <i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Fill="0" applyBorder="0" applyAlignment="0">
      <protection/>
    </xf>
    <xf numFmtId="4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8" fontId="3" fillId="20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3" fillId="21" borderId="3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5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3" borderId="7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" fillId="0" borderId="0" applyBorder="0">
      <alignment/>
      <protection/>
    </xf>
    <xf numFmtId="0" fontId="8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 quotePrefix="1">
      <alignment horizontal="center"/>
    </xf>
    <xf numFmtId="0" fontId="12" fillId="0" borderId="14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38" fontId="12" fillId="0" borderId="16" xfId="65" applyFont="1" applyBorder="1" applyAlignment="1">
      <alignment/>
    </xf>
    <xf numFmtId="38" fontId="12" fillId="0" borderId="17" xfId="65" applyFont="1" applyBorder="1" applyAlignment="1">
      <alignment/>
    </xf>
    <xf numFmtId="0" fontId="12" fillId="0" borderId="18" xfId="0" applyFont="1" applyBorder="1" applyAlignment="1">
      <alignment horizontal="center"/>
    </xf>
    <xf numFmtId="181" fontId="12" fillId="0" borderId="16" xfId="65" applyNumberFormat="1" applyFont="1" applyBorder="1" applyAlignment="1">
      <alignment/>
    </xf>
    <xf numFmtId="38" fontId="12" fillId="0" borderId="17" xfId="65" applyFont="1" applyBorder="1" applyAlignment="1" quotePrefix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38" fontId="12" fillId="0" borderId="20" xfId="65" applyFont="1" applyBorder="1" applyAlignment="1">
      <alignment/>
    </xf>
    <xf numFmtId="181" fontId="12" fillId="0" borderId="20" xfId="65" applyNumberFormat="1" applyFont="1" applyFill="1" applyBorder="1" applyAlignment="1">
      <alignment/>
    </xf>
    <xf numFmtId="181" fontId="12" fillId="0" borderId="21" xfId="65" applyNumberFormat="1" applyFont="1" applyFill="1" applyBorder="1" applyAlignment="1">
      <alignment/>
    </xf>
    <xf numFmtId="0" fontId="12" fillId="0" borderId="22" xfId="0" applyFont="1" applyBorder="1" applyAlignment="1">
      <alignment/>
    </xf>
    <xf numFmtId="38" fontId="12" fillId="0" borderId="23" xfId="65" applyFont="1" applyBorder="1" applyAlignment="1">
      <alignment/>
    </xf>
    <xf numFmtId="38" fontId="12" fillId="0" borderId="22" xfId="65" applyFont="1" applyBorder="1" applyAlignment="1">
      <alignment horizontal="right"/>
    </xf>
    <xf numFmtId="38" fontId="12" fillId="0" borderId="24" xfId="65" applyFont="1" applyBorder="1" applyAlignment="1">
      <alignment/>
    </xf>
    <xf numFmtId="181" fontId="12" fillId="0" borderId="24" xfId="65" applyNumberFormat="1" applyFont="1" applyFill="1" applyBorder="1" applyAlignment="1">
      <alignment/>
    </xf>
    <xf numFmtId="181" fontId="12" fillId="0" borderId="25" xfId="65" applyNumberFormat="1" applyFont="1" applyFill="1" applyBorder="1" applyAlignment="1">
      <alignment/>
    </xf>
    <xf numFmtId="0" fontId="12" fillId="0" borderId="26" xfId="0" applyFont="1" applyBorder="1" applyAlignment="1">
      <alignment/>
    </xf>
    <xf numFmtId="38" fontId="12" fillId="0" borderId="16" xfId="65" applyFont="1" applyBorder="1" applyAlignment="1">
      <alignment horizontal="right"/>
    </xf>
    <xf numFmtId="181" fontId="12" fillId="0" borderId="16" xfId="65" applyNumberFormat="1" applyFont="1" applyFill="1" applyBorder="1" applyAlignment="1">
      <alignment/>
    </xf>
    <xf numFmtId="181" fontId="12" fillId="0" borderId="17" xfId="65" applyNumberFormat="1" applyFont="1" applyFill="1" applyBorder="1" applyAlignment="1">
      <alignment/>
    </xf>
    <xf numFmtId="0" fontId="13" fillId="0" borderId="26" xfId="0" applyFont="1" applyBorder="1" applyAlignment="1">
      <alignment/>
    </xf>
    <xf numFmtId="0" fontId="12" fillId="0" borderId="27" xfId="0" applyFont="1" applyBorder="1" applyAlignment="1">
      <alignment/>
    </xf>
    <xf numFmtId="38" fontId="12" fillId="0" borderId="27" xfId="65" applyFont="1" applyBorder="1" applyAlignment="1">
      <alignment/>
    </xf>
    <xf numFmtId="38" fontId="12" fillId="0" borderId="26" xfId="65" applyFont="1" applyBorder="1" applyAlignment="1">
      <alignment horizontal="right"/>
    </xf>
    <xf numFmtId="179" fontId="12" fillId="0" borderId="24" xfId="57" applyNumberFormat="1" applyFont="1" applyFill="1" applyBorder="1" applyAlignment="1">
      <alignment/>
    </xf>
    <xf numFmtId="179" fontId="12" fillId="0" borderId="25" xfId="57" applyNumberFormat="1" applyFont="1" applyFill="1" applyBorder="1" applyAlignment="1">
      <alignment/>
    </xf>
    <xf numFmtId="179" fontId="12" fillId="0" borderId="16" xfId="57" applyNumberFormat="1" applyFont="1" applyFill="1" applyBorder="1" applyAlignment="1">
      <alignment/>
    </xf>
    <xf numFmtId="179" fontId="12" fillId="0" borderId="17" xfId="57" applyNumberFormat="1" applyFont="1" applyFill="1" applyBorder="1" applyAlignment="1">
      <alignment/>
    </xf>
    <xf numFmtId="179" fontId="12" fillId="0" borderId="20" xfId="57" applyNumberFormat="1" applyFont="1" applyFill="1" applyBorder="1" applyAlignment="1">
      <alignment/>
    </xf>
    <xf numFmtId="179" fontId="12" fillId="0" borderId="21" xfId="57" applyNumberFormat="1" applyFont="1" applyFill="1" applyBorder="1" applyAlignment="1">
      <alignment/>
    </xf>
    <xf numFmtId="0" fontId="12" fillId="0" borderId="28" xfId="0" applyFont="1" applyBorder="1" applyAlignment="1">
      <alignment/>
    </xf>
    <xf numFmtId="38" fontId="12" fillId="0" borderId="28" xfId="65" applyFont="1" applyBorder="1" applyAlignment="1">
      <alignment/>
    </xf>
    <xf numFmtId="38" fontId="12" fillId="0" borderId="28" xfId="65" applyFont="1" applyFill="1" applyBorder="1" applyAlignment="1">
      <alignment/>
    </xf>
    <xf numFmtId="38" fontId="12" fillId="0" borderId="29" xfId="65" applyFont="1" applyBorder="1" applyAlignment="1" quotePrefix="1">
      <alignment horizontal="right"/>
    </xf>
    <xf numFmtId="0" fontId="12" fillId="0" borderId="30" xfId="0" applyFont="1" applyBorder="1" applyAlignment="1">
      <alignment/>
    </xf>
    <xf numFmtId="38" fontId="12" fillId="0" borderId="30" xfId="65" applyFont="1" applyBorder="1" applyAlignment="1">
      <alignment/>
    </xf>
    <xf numFmtId="38" fontId="12" fillId="0" borderId="31" xfId="65" applyFont="1" applyBorder="1" applyAlignment="1" quotePrefix="1">
      <alignment horizontal="right"/>
    </xf>
    <xf numFmtId="0" fontId="12" fillId="0" borderId="22" xfId="0" applyFont="1" applyBorder="1" applyAlignment="1">
      <alignment horizontal="right"/>
    </xf>
    <xf numFmtId="181" fontId="12" fillId="0" borderId="25" xfId="0" applyNumberFormat="1" applyFont="1" applyBorder="1" applyAlignment="1" quotePrefix="1">
      <alignment horizontal="right"/>
    </xf>
    <xf numFmtId="0" fontId="12" fillId="0" borderId="16" xfId="0" applyFont="1" applyBorder="1" applyAlignment="1">
      <alignment horizontal="right"/>
    </xf>
    <xf numFmtId="181" fontId="12" fillId="0" borderId="17" xfId="0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right"/>
    </xf>
    <xf numFmtId="181" fontId="12" fillId="0" borderId="32" xfId="0" applyNumberFormat="1" applyFont="1" applyBorder="1" applyAlignment="1">
      <alignment horizontal="right"/>
    </xf>
    <xf numFmtId="10" fontId="12" fillId="0" borderId="16" xfId="57" applyNumberFormat="1" applyFont="1" applyBorder="1" applyAlignment="1">
      <alignment/>
    </xf>
    <xf numFmtId="10" fontId="12" fillId="0" borderId="17" xfId="57" applyNumberFormat="1" applyFont="1" applyBorder="1" applyAlignment="1" quotePrefix="1">
      <alignment horizontal="right"/>
    </xf>
    <xf numFmtId="180" fontId="12" fillId="0" borderId="16" xfId="65" applyNumberFormat="1" applyFont="1" applyBorder="1" applyAlignment="1">
      <alignment/>
    </xf>
    <xf numFmtId="179" fontId="12" fillId="0" borderId="20" xfId="57" applyNumberFormat="1" applyFont="1" applyBorder="1" applyAlignment="1">
      <alignment/>
    </xf>
    <xf numFmtId="179" fontId="12" fillId="0" borderId="21" xfId="57" applyNumberFormat="1" applyFont="1" applyBorder="1" applyAlignment="1" quotePrefix="1">
      <alignment horizontal="right"/>
    </xf>
    <xf numFmtId="0" fontId="12" fillId="0" borderId="28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81" applyFont="1" applyAlignment="1">
      <alignment/>
      <protection/>
    </xf>
    <xf numFmtId="0" fontId="14" fillId="0" borderId="0" xfId="0" applyFont="1" applyBorder="1" applyAlignment="1">
      <alignment/>
    </xf>
    <xf numFmtId="0" fontId="12" fillId="0" borderId="37" xfId="0" applyFont="1" applyBorder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38" fontId="12" fillId="0" borderId="0" xfId="65" applyFont="1" applyAlignment="1">
      <alignment/>
    </xf>
    <xf numFmtId="183" fontId="12" fillId="0" borderId="0" xfId="57" applyNumberFormat="1" applyFont="1" applyAlignment="1">
      <alignment/>
    </xf>
    <xf numFmtId="40" fontId="12" fillId="0" borderId="17" xfId="65" applyNumberFormat="1" applyFont="1" applyBorder="1" applyAlignment="1" quotePrefix="1">
      <alignment horizontal="right"/>
    </xf>
    <xf numFmtId="49" fontId="12" fillId="0" borderId="39" xfId="0" applyNumberFormat="1" applyFont="1" applyFill="1" applyBorder="1" applyAlignment="1">
      <alignment horizontal="center"/>
    </xf>
    <xf numFmtId="181" fontId="12" fillId="0" borderId="40" xfId="0" applyNumberFormat="1" applyFont="1" applyFill="1" applyBorder="1" applyAlignment="1">
      <alignment horizontal="right"/>
    </xf>
    <xf numFmtId="181" fontId="12" fillId="0" borderId="41" xfId="0" applyNumberFormat="1" applyFont="1" applyFill="1" applyBorder="1" applyAlignment="1" quotePrefix="1">
      <alignment horizontal="right"/>
    </xf>
    <xf numFmtId="181" fontId="12" fillId="0" borderId="42" xfId="0" applyNumberFormat="1" applyFont="1" applyFill="1" applyBorder="1" applyAlignment="1" quotePrefix="1">
      <alignment horizontal="right"/>
    </xf>
    <xf numFmtId="49" fontId="12" fillId="0" borderId="0" xfId="0" applyNumberFormat="1" applyFont="1" applyFill="1" applyBorder="1" applyAlignment="1">
      <alignment horizontal="center"/>
    </xf>
    <xf numFmtId="38" fontId="12" fillId="0" borderId="0" xfId="65" applyFont="1" applyFill="1" applyBorder="1" applyAlignment="1">
      <alignment/>
    </xf>
    <xf numFmtId="38" fontId="12" fillId="0" borderId="0" xfId="65" applyFont="1" applyFill="1" applyBorder="1" applyAlignment="1" quotePrefix="1">
      <alignment horizontal="right"/>
    </xf>
    <xf numFmtId="181" fontId="12" fillId="0" borderId="0" xfId="65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 quotePrefix="1">
      <alignment horizontal="right"/>
    </xf>
    <xf numFmtId="10" fontId="12" fillId="0" borderId="0" xfId="57" applyNumberFormat="1" applyFont="1" applyFill="1" applyBorder="1" applyAlignment="1" quotePrefix="1">
      <alignment horizontal="right"/>
    </xf>
    <xf numFmtId="40" fontId="12" fillId="0" borderId="0" xfId="65" applyNumberFormat="1" applyFont="1" applyFill="1" applyBorder="1" applyAlignment="1" quotePrefix="1">
      <alignment horizontal="right"/>
    </xf>
    <xf numFmtId="179" fontId="12" fillId="0" borderId="0" xfId="57" applyNumberFormat="1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49" fontId="12" fillId="0" borderId="43" xfId="0" applyNumberFormat="1" applyFont="1" applyFill="1" applyBorder="1" applyAlignment="1">
      <alignment horizontal="center"/>
    </xf>
    <xf numFmtId="181" fontId="12" fillId="0" borderId="16" xfId="65" applyNumberFormat="1" applyFont="1" applyBorder="1" applyAlignment="1">
      <alignment horizontal="right"/>
    </xf>
    <xf numFmtId="181" fontId="12" fillId="0" borderId="22" xfId="0" applyNumberFormat="1" applyFont="1" applyBorder="1" applyAlignment="1">
      <alignment horizontal="right"/>
    </xf>
    <xf numFmtId="181" fontId="12" fillId="0" borderId="16" xfId="0" applyNumberFormat="1" applyFont="1" applyBorder="1" applyAlignment="1">
      <alignment horizontal="right"/>
    </xf>
    <xf numFmtId="181" fontId="12" fillId="0" borderId="20" xfId="0" applyNumberFormat="1" applyFont="1" applyBorder="1" applyAlignment="1">
      <alignment horizontal="right"/>
    </xf>
    <xf numFmtId="40" fontId="12" fillId="0" borderId="16" xfId="65" applyNumberFormat="1" applyFont="1" applyBorder="1" applyAlignment="1">
      <alignment/>
    </xf>
    <xf numFmtId="49" fontId="12" fillId="0" borderId="14" xfId="0" applyNumberFormat="1" applyFont="1" applyBorder="1" applyAlignment="1">
      <alignment horizontal="center"/>
    </xf>
    <xf numFmtId="181" fontId="12" fillId="0" borderId="44" xfId="65" applyNumberFormat="1" applyFont="1" applyFill="1" applyBorder="1" applyAlignment="1">
      <alignment/>
    </xf>
    <xf numFmtId="49" fontId="12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10" fontId="12" fillId="0" borderId="47" xfId="57" applyNumberFormat="1" applyFont="1" applyFill="1" applyBorder="1" applyAlignment="1" quotePrefix="1">
      <alignment horizontal="right"/>
    </xf>
    <xf numFmtId="10" fontId="12" fillId="0" borderId="41" xfId="58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38" fontId="12" fillId="0" borderId="17" xfId="65" applyFont="1" applyFill="1" applyBorder="1" applyAlignment="1">
      <alignment/>
    </xf>
    <xf numFmtId="38" fontId="12" fillId="0" borderId="26" xfId="65" applyFont="1" applyFill="1" applyBorder="1" applyAlignment="1">
      <alignment/>
    </xf>
    <xf numFmtId="38" fontId="12" fillId="0" borderId="48" xfId="65" applyFont="1" applyFill="1" applyBorder="1" applyAlignment="1">
      <alignment/>
    </xf>
    <xf numFmtId="0" fontId="12" fillId="0" borderId="49" xfId="0" applyFont="1" applyFill="1" applyBorder="1" applyAlignment="1">
      <alignment/>
    </xf>
    <xf numFmtId="38" fontId="12" fillId="0" borderId="50" xfId="65" applyFont="1" applyFill="1" applyBorder="1" applyAlignment="1">
      <alignment/>
    </xf>
    <xf numFmtId="38" fontId="12" fillId="0" borderId="51" xfId="65" applyFont="1" applyFill="1" applyBorder="1" applyAlignment="1">
      <alignment/>
    </xf>
    <xf numFmtId="38" fontId="12" fillId="0" borderId="42" xfId="65" applyFont="1" applyFill="1" applyBorder="1" applyAlignment="1">
      <alignment/>
    </xf>
    <xf numFmtId="38" fontId="12" fillId="0" borderId="17" xfId="65" applyFont="1" applyFill="1" applyBorder="1" applyAlignment="1" quotePrefix="1">
      <alignment horizontal="right"/>
    </xf>
    <xf numFmtId="38" fontId="12" fillId="0" borderId="26" xfId="65" applyFont="1" applyFill="1" applyBorder="1" applyAlignment="1" quotePrefix="1">
      <alignment horizontal="right"/>
    </xf>
    <xf numFmtId="38" fontId="12" fillId="0" borderId="48" xfId="65" applyFont="1" applyFill="1" applyBorder="1" applyAlignment="1" quotePrefix="1">
      <alignment horizontal="right"/>
    </xf>
    <xf numFmtId="38" fontId="12" fillId="0" borderId="42" xfId="65" applyFont="1" applyFill="1" applyBorder="1" applyAlignment="1" quotePrefix="1">
      <alignment horizontal="right"/>
    </xf>
    <xf numFmtId="181" fontId="12" fillId="0" borderId="27" xfId="65" applyNumberFormat="1" applyFont="1" applyFill="1" applyBorder="1" applyAlignment="1">
      <alignment/>
    </xf>
    <xf numFmtId="181" fontId="12" fillId="0" borderId="52" xfId="65" applyNumberFormat="1" applyFont="1" applyFill="1" applyBorder="1" applyAlignment="1">
      <alignment/>
    </xf>
    <xf numFmtId="0" fontId="12" fillId="0" borderId="53" xfId="0" applyFont="1" applyFill="1" applyBorder="1" applyAlignment="1">
      <alignment/>
    </xf>
    <xf numFmtId="38" fontId="12" fillId="0" borderId="21" xfId="65" applyFont="1" applyFill="1" applyBorder="1" applyAlignment="1">
      <alignment/>
    </xf>
    <xf numFmtId="38" fontId="12" fillId="0" borderId="54" xfId="65" applyFont="1" applyFill="1" applyBorder="1" applyAlignment="1">
      <alignment/>
    </xf>
    <xf numFmtId="38" fontId="12" fillId="0" borderId="32" xfId="65" applyFont="1" applyFill="1" applyBorder="1" applyAlignment="1">
      <alignment/>
    </xf>
    <xf numFmtId="181" fontId="12" fillId="0" borderId="40" xfId="65" applyNumberFormat="1" applyFont="1" applyFill="1" applyBorder="1" applyAlignment="1">
      <alignment/>
    </xf>
    <xf numFmtId="181" fontId="12" fillId="0" borderId="22" xfId="65" applyNumberFormat="1" applyFont="1" applyFill="1" applyBorder="1" applyAlignment="1">
      <alignment/>
    </xf>
    <xf numFmtId="181" fontId="12" fillId="0" borderId="55" xfId="65" applyNumberFormat="1" applyFont="1" applyFill="1" applyBorder="1" applyAlignment="1">
      <alignment/>
    </xf>
    <xf numFmtId="0" fontId="12" fillId="0" borderId="56" xfId="0" applyFont="1" applyFill="1" applyBorder="1" applyAlignment="1">
      <alignment/>
    </xf>
    <xf numFmtId="38" fontId="12" fillId="0" borderId="25" xfId="65" applyFont="1" applyFill="1" applyBorder="1" applyAlignment="1">
      <alignment/>
    </xf>
    <xf numFmtId="38" fontId="12" fillId="0" borderId="57" xfId="65" applyFont="1" applyFill="1" applyBorder="1" applyAlignment="1">
      <alignment/>
    </xf>
    <xf numFmtId="38" fontId="12" fillId="0" borderId="58" xfId="65" applyFont="1" applyFill="1" applyBorder="1" applyAlignment="1">
      <alignment/>
    </xf>
    <xf numFmtId="181" fontId="12" fillId="0" borderId="41" xfId="65" applyNumberFormat="1" applyFont="1" applyFill="1" applyBorder="1" applyAlignment="1">
      <alignment/>
    </xf>
    <xf numFmtId="181" fontId="12" fillId="0" borderId="26" xfId="65" applyNumberFormat="1" applyFont="1" applyFill="1" applyBorder="1" applyAlignment="1">
      <alignment/>
    </xf>
    <xf numFmtId="181" fontId="12" fillId="0" borderId="48" xfId="65" applyNumberFormat="1" applyFont="1" applyFill="1" applyBorder="1" applyAlignment="1">
      <alignment/>
    </xf>
    <xf numFmtId="181" fontId="12" fillId="0" borderId="42" xfId="65" applyNumberFormat="1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2" fillId="0" borderId="59" xfId="0" applyFont="1" applyFill="1" applyBorder="1" applyAlignment="1">
      <alignment vertical="distributed"/>
    </xf>
    <xf numFmtId="38" fontId="12" fillId="0" borderId="59" xfId="65" applyFont="1" applyFill="1" applyBorder="1" applyAlignment="1">
      <alignment vertical="distributed"/>
    </xf>
    <xf numFmtId="0" fontId="12" fillId="0" borderId="0" xfId="0" applyFont="1" applyFill="1" applyBorder="1" applyAlignment="1">
      <alignment vertical="distributed"/>
    </xf>
    <xf numFmtId="38" fontId="12" fillId="0" borderId="0" xfId="65" applyFont="1" applyFill="1" applyBorder="1" applyAlignment="1">
      <alignment vertical="distributed"/>
    </xf>
    <xf numFmtId="0" fontId="12" fillId="0" borderId="44" xfId="0" applyFont="1" applyFill="1" applyBorder="1" applyAlignment="1">
      <alignment/>
    </xf>
    <xf numFmtId="38" fontId="12" fillId="0" borderId="44" xfId="65" applyFont="1" applyFill="1" applyBorder="1" applyAlignment="1">
      <alignment/>
    </xf>
    <xf numFmtId="0" fontId="12" fillId="0" borderId="60" xfId="0" applyFont="1" applyFill="1" applyBorder="1" applyAlignment="1">
      <alignment/>
    </xf>
    <xf numFmtId="38" fontId="12" fillId="0" borderId="29" xfId="65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38" fontId="12" fillId="0" borderId="63" xfId="65" applyFont="1" applyFill="1" applyBorder="1" applyAlignment="1">
      <alignment/>
    </xf>
    <xf numFmtId="38" fontId="12" fillId="0" borderId="64" xfId="65" applyFont="1" applyFill="1" applyBorder="1" applyAlignment="1">
      <alignment/>
    </xf>
    <xf numFmtId="181" fontId="12" fillId="0" borderId="65" xfId="65" applyNumberFormat="1" applyFont="1" applyFill="1" applyBorder="1" applyAlignment="1">
      <alignment/>
    </xf>
    <xf numFmtId="0" fontId="12" fillId="0" borderId="66" xfId="0" applyFont="1" applyFill="1" applyBorder="1" applyAlignment="1">
      <alignment/>
    </xf>
    <xf numFmtId="179" fontId="12" fillId="0" borderId="22" xfId="57" applyNumberFormat="1" applyFont="1" applyFill="1" applyBorder="1" applyAlignment="1">
      <alignment/>
    </xf>
    <xf numFmtId="179" fontId="12" fillId="0" borderId="55" xfId="57" applyNumberFormat="1" applyFont="1" applyFill="1" applyBorder="1" applyAlignment="1">
      <alignment/>
    </xf>
    <xf numFmtId="179" fontId="12" fillId="0" borderId="0" xfId="57" applyNumberFormat="1" applyFont="1" applyFill="1" applyBorder="1" applyAlignment="1">
      <alignment/>
    </xf>
    <xf numFmtId="38" fontId="12" fillId="0" borderId="0" xfId="65" applyFont="1" applyFill="1" applyBorder="1" applyAlignment="1">
      <alignment horizontal="center"/>
    </xf>
    <xf numFmtId="179" fontId="12" fillId="0" borderId="67" xfId="57" applyNumberFormat="1" applyFont="1" applyFill="1" applyBorder="1" applyAlignment="1">
      <alignment/>
    </xf>
    <xf numFmtId="179" fontId="12" fillId="0" borderId="26" xfId="57" applyNumberFormat="1" applyFont="1" applyFill="1" applyBorder="1" applyAlignment="1">
      <alignment/>
    </xf>
    <xf numFmtId="179" fontId="12" fillId="0" borderId="48" xfId="57" applyNumberFormat="1" applyFont="1" applyFill="1" applyBorder="1" applyAlignment="1">
      <alignment/>
    </xf>
    <xf numFmtId="179" fontId="12" fillId="0" borderId="68" xfId="57" applyNumberFormat="1" applyFont="1" applyFill="1" applyBorder="1" applyAlignment="1">
      <alignment/>
    </xf>
    <xf numFmtId="179" fontId="12" fillId="0" borderId="27" xfId="57" applyNumberFormat="1" applyFont="1" applyFill="1" applyBorder="1" applyAlignment="1">
      <alignment/>
    </xf>
    <xf numFmtId="179" fontId="12" fillId="0" borderId="52" xfId="57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38" fontId="12" fillId="0" borderId="44" xfId="65" applyFont="1" applyFill="1" applyBorder="1" applyAlignment="1">
      <alignment horizontal="center"/>
    </xf>
    <xf numFmtId="179" fontId="12" fillId="0" borderId="69" xfId="57" applyNumberFormat="1" applyFont="1" applyFill="1" applyBorder="1" applyAlignment="1">
      <alignment/>
    </xf>
    <xf numFmtId="38" fontId="12" fillId="0" borderId="29" xfId="65" applyFont="1" applyFill="1" applyBorder="1" applyAlignment="1" quotePrefix="1">
      <alignment horizontal="right"/>
    </xf>
    <xf numFmtId="38" fontId="12" fillId="0" borderId="70" xfId="65" applyFont="1" applyFill="1" applyBorder="1" applyAlignment="1" quotePrefix="1">
      <alignment horizontal="right"/>
    </xf>
    <xf numFmtId="38" fontId="12" fillId="0" borderId="71" xfId="65" applyFont="1" applyFill="1" applyBorder="1" applyAlignment="1" quotePrefix="1">
      <alignment horizontal="right"/>
    </xf>
    <xf numFmtId="0" fontId="12" fillId="0" borderId="72" xfId="0" applyFont="1" applyFill="1" applyBorder="1" applyAlignment="1">
      <alignment/>
    </xf>
    <xf numFmtId="38" fontId="12" fillId="0" borderId="41" xfId="65" applyFont="1" applyFill="1" applyBorder="1" applyAlignment="1" quotePrefix="1">
      <alignment horizontal="right"/>
    </xf>
    <xf numFmtId="38" fontId="12" fillId="0" borderId="73" xfId="65" applyFont="1" applyFill="1" applyBorder="1" applyAlignment="1">
      <alignment/>
    </xf>
    <xf numFmtId="38" fontId="12" fillId="0" borderId="33" xfId="65" applyFont="1" applyFill="1" applyBorder="1" applyAlignment="1">
      <alignment/>
    </xf>
    <xf numFmtId="38" fontId="12" fillId="0" borderId="47" xfId="65" applyFont="1" applyFill="1" applyBorder="1" applyAlignment="1" quotePrefix="1">
      <alignment horizontal="right"/>
    </xf>
    <xf numFmtId="38" fontId="12" fillId="0" borderId="31" xfId="65" applyFont="1" applyFill="1" applyBorder="1" applyAlignment="1" quotePrefix="1">
      <alignment horizontal="right"/>
    </xf>
    <xf numFmtId="38" fontId="12" fillId="0" borderId="74" xfId="65" applyFont="1" applyFill="1" applyBorder="1" applyAlignment="1" quotePrefix="1">
      <alignment horizontal="right"/>
    </xf>
    <xf numFmtId="38" fontId="12" fillId="0" borderId="75" xfId="65" applyFont="1" applyFill="1" applyBorder="1" applyAlignment="1" quotePrefix="1">
      <alignment horizontal="right"/>
    </xf>
    <xf numFmtId="0" fontId="12" fillId="0" borderId="76" xfId="0" applyFont="1" applyFill="1" applyBorder="1" applyAlignment="1">
      <alignment/>
    </xf>
    <xf numFmtId="38" fontId="12" fillId="0" borderId="31" xfId="65" applyFont="1" applyFill="1" applyBorder="1" applyAlignment="1">
      <alignment/>
    </xf>
    <xf numFmtId="38" fontId="12" fillId="0" borderId="77" xfId="65" applyFont="1" applyFill="1" applyBorder="1" applyAlignment="1">
      <alignment/>
    </xf>
    <xf numFmtId="181" fontId="12" fillId="0" borderId="25" xfId="0" applyNumberFormat="1" applyFont="1" applyFill="1" applyBorder="1" applyAlignment="1" quotePrefix="1">
      <alignment horizontal="right"/>
    </xf>
    <xf numFmtId="181" fontId="12" fillId="0" borderId="22" xfId="0" applyNumberFormat="1" applyFont="1" applyFill="1" applyBorder="1" applyAlignment="1" quotePrefix="1">
      <alignment horizontal="right"/>
    </xf>
    <xf numFmtId="181" fontId="12" fillId="0" borderId="55" xfId="0" applyNumberFormat="1" applyFont="1" applyFill="1" applyBorder="1" applyAlignment="1" quotePrefix="1">
      <alignment horizontal="right"/>
    </xf>
    <xf numFmtId="181" fontId="12" fillId="0" borderId="57" xfId="0" applyNumberFormat="1" applyFont="1" applyFill="1" applyBorder="1" applyAlignment="1" quotePrefix="1">
      <alignment horizontal="right"/>
    </xf>
    <xf numFmtId="181" fontId="12" fillId="0" borderId="58" xfId="0" applyNumberFormat="1" applyFont="1" applyFill="1" applyBorder="1" applyAlignment="1" quotePrefix="1">
      <alignment horizontal="right"/>
    </xf>
    <xf numFmtId="181" fontId="12" fillId="0" borderId="17" xfId="0" applyNumberFormat="1" applyFont="1" applyFill="1" applyBorder="1" applyAlignment="1" quotePrefix="1">
      <alignment horizontal="right"/>
    </xf>
    <xf numFmtId="181" fontId="12" fillId="0" borderId="26" xfId="0" applyNumberFormat="1" applyFont="1" applyFill="1" applyBorder="1" applyAlignment="1" quotePrefix="1">
      <alignment horizontal="right"/>
    </xf>
    <xf numFmtId="181" fontId="12" fillId="0" borderId="48" xfId="0" applyNumberFormat="1" applyFont="1" applyFill="1" applyBorder="1" applyAlignment="1" quotePrefix="1">
      <alignment horizontal="right"/>
    </xf>
    <xf numFmtId="181" fontId="12" fillId="0" borderId="50" xfId="0" applyNumberFormat="1" applyFont="1" applyFill="1" applyBorder="1" applyAlignment="1" quotePrefix="1">
      <alignment horizontal="right"/>
    </xf>
    <xf numFmtId="181" fontId="12" fillId="0" borderId="51" xfId="0" applyNumberFormat="1" applyFont="1" applyFill="1" applyBorder="1" applyAlignment="1" quotePrefix="1">
      <alignment horizontal="right"/>
    </xf>
    <xf numFmtId="181" fontId="12" fillId="0" borderId="21" xfId="0" applyNumberFormat="1" applyFont="1" applyFill="1" applyBorder="1" applyAlignment="1">
      <alignment horizontal="right"/>
    </xf>
    <xf numFmtId="181" fontId="12" fillId="0" borderId="27" xfId="0" applyNumberFormat="1" applyFont="1" applyFill="1" applyBorder="1" applyAlignment="1">
      <alignment horizontal="right"/>
    </xf>
    <xf numFmtId="181" fontId="12" fillId="0" borderId="52" xfId="0" applyNumberFormat="1" applyFont="1" applyFill="1" applyBorder="1" applyAlignment="1">
      <alignment horizontal="right"/>
    </xf>
    <xf numFmtId="181" fontId="12" fillId="0" borderId="54" xfId="0" applyNumberFormat="1" applyFont="1" applyFill="1" applyBorder="1" applyAlignment="1">
      <alignment horizontal="right"/>
    </xf>
    <xf numFmtId="181" fontId="12" fillId="0" borderId="32" xfId="0" applyNumberFormat="1" applyFont="1" applyFill="1" applyBorder="1" applyAlignment="1">
      <alignment horizontal="right"/>
    </xf>
    <xf numFmtId="10" fontId="12" fillId="0" borderId="17" xfId="57" applyNumberFormat="1" applyFont="1" applyFill="1" applyBorder="1" applyAlignment="1" quotePrefix="1">
      <alignment horizontal="right"/>
    </xf>
    <xf numFmtId="10" fontId="12" fillId="0" borderId="26" xfId="57" applyNumberFormat="1" applyFont="1" applyFill="1" applyBorder="1" applyAlignment="1" quotePrefix="1">
      <alignment horizontal="right"/>
    </xf>
    <xf numFmtId="10" fontId="12" fillId="0" borderId="48" xfId="57" applyNumberFormat="1" applyFont="1" applyFill="1" applyBorder="1" applyAlignment="1" quotePrefix="1">
      <alignment horizontal="right"/>
    </xf>
    <xf numFmtId="10" fontId="12" fillId="0" borderId="50" xfId="57" applyNumberFormat="1" applyFont="1" applyFill="1" applyBorder="1" applyAlignment="1" quotePrefix="1">
      <alignment horizontal="right"/>
    </xf>
    <xf numFmtId="10" fontId="12" fillId="0" borderId="51" xfId="57" applyNumberFormat="1" applyFont="1" applyFill="1" applyBorder="1" applyAlignment="1" quotePrefix="1">
      <alignment horizontal="right"/>
    </xf>
    <xf numFmtId="40" fontId="12" fillId="0" borderId="17" xfId="65" applyNumberFormat="1" applyFont="1" applyFill="1" applyBorder="1" applyAlignment="1" quotePrefix="1">
      <alignment horizontal="right"/>
    </xf>
    <xf numFmtId="40" fontId="12" fillId="0" borderId="26" xfId="65" applyNumberFormat="1" applyFont="1" applyFill="1" applyBorder="1" applyAlignment="1" quotePrefix="1">
      <alignment horizontal="right"/>
    </xf>
    <xf numFmtId="40" fontId="12" fillId="0" borderId="48" xfId="65" applyNumberFormat="1" applyFont="1" applyFill="1" applyBorder="1" applyAlignment="1" quotePrefix="1">
      <alignment horizontal="right"/>
    </xf>
    <xf numFmtId="40" fontId="12" fillId="0" borderId="50" xfId="65" applyNumberFormat="1" applyFont="1" applyFill="1" applyBorder="1" applyAlignment="1" quotePrefix="1">
      <alignment horizontal="right"/>
    </xf>
    <xf numFmtId="40" fontId="12" fillId="0" borderId="51" xfId="65" applyNumberFormat="1" applyFont="1" applyFill="1" applyBorder="1" applyAlignment="1" quotePrefix="1">
      <alignment horizontal="right"/>
    </xf>
    <xf numFmtId="40" fontId="12" fillId="0" borderId="42" xfId="65" applyNumberFormat="1" applyFont="1" applyFill="1" applyBorder="1" applyAlignment="1" quotePrefix="1">
      <alignment horizontal="right"/>
    </xf>
    <xf numFmtId="179" fontId="12" fillId="0" borderId="21" xfId="57" applyNumberFormat="1" applyFont="1" applyFill="1" applyBorder="1" applyAlignment="1" quotePrefix="1">
      <alignment horizontal="right"/>
    </xf>
    <xf numFmtId="179" fontId="12" fillId="0" borderId="27" xfId="57" applyNumberFormat="1" applyFont="1" applyFill="1" applyBorder="1" applyAlignment="1" quotePrefix="1">
      <alignment horizontal="right"/>
    </xf>
    <xf numFmtId="179" fontId="12" fillId="0" borderId="52" xfId="57" applyNumberFormat="1" applyFont="1" applyFill="1" applyBorder="1" applyAlignment="1" quotePrefix="1">
      <alignment horizontal="right"/>
    </xf>
    <xf numFmtId="179" fontId="12" fillId="0" borderId="54" xfId="57" applyNumberFormat="1" applyFont="1" applyFill="1" applyBorder="1" applyAlignment="1" quotePrefix="1">
      <alignment horizontal="right"/>
    </xf>
    <xf numFmtId="179" fontId="12" fillId="0" borderId="32" xfId="57" applyNumberFormat="1" applyFont="1" applyFill="1" applyBorder="1" applyAlignment="1" quotePrefix="1">
      <alignment horizontal="right"/>
    </xf>
    <xf numFmtId="179" fontId="12" fillId="0" borderId="40" xfId="57" applyNumberFormat="1" applyFont="1" applyFill="1" applyBorder="1" applyAlignment="1" quotePrefix="1">
      <alignment horizontal="right"/>
    </xf>
    <xf numFmtId="0" fontId="12" fillId="0" borderId="29" xfId="0" applyFont="1" applyFill="1" applyBorder="1" applyAlignment="1">
      <alignment horizontal="right"/>
    </xf>
    <xf numFmtId="0" fontId="12" fillId="0" borderId="70" xfId="0" applyFont="1" applyFill="1" applyBorder="1" applyAlignment="1">
      <alignment horizontal="right"/>
    </xf>
    <xf numFmtId="0" fontId="12" fillId="0" borderId="71" xfId="0" applyFont="1" applyFill="1" applyBorder="1" applyAlignment="1">
      <alignment horizontal="right"/>
    </xf>
    <xf numFmtId="0" fontId="12" fillId="0" borderId="73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47" xfId="0" applyFont="1" applyFill="1" applyBorder="1" applyAlignment="1">
      <alignment horizontal="right"/>
    </xf>
    <xf numFmtId="0" fontId="12" fillId="0" borderId="78" xfId="0" applyFont="1" applyFill="1" applyBorder="1" applyAlignment="1">
      <alignment horizontal="right"/>
    </xf>
    <xf numFmtId="0" fontId="12" fillId="0" borderId="79" xfId="0" applyFont="1" applyFill="1" applyBorder="1" applyAlignment="1">
      <alignment horizontal="right"/>
    </xf>
    <xf numFmtId="0" fontId="12" fillId="0" borderId="80" xfId="0" applyFont="1" applyFill="1" applyBorder="1" applyAlignment="1">
      <alignment horizontal="right"/>
    </xf>
    <xf numFmtId="0" fontId="12" fillId="0" borderId="81" xfId="0" applyFont="1" applyFill="1" applyBorder="1" applyAlignment="1">
      <alignment/>
    </xf>
    <xf numFmtId="0" fontId="12" fillId="0" borderId="82" xfId="0" applyFont="1" applyFill="1" applyBorder="1" applyAlignment="1">
      <alignment horizontal="right"/>
    </xf>
    <xf numFmtId="0" fontId="12" fillId="0" borderId="83" xfId="0" applyFont="1" applyFill="1" applyBorder="1" applyAlignment="1">
      <alignment horizontal="right"/>
    </xf>
    <xf numFmtId="0" fontId="12" fillId="0" borderId="84" xfId="0" applyFont="1" applyFill="1" applyBorder="1" applyAlignment="1">
      <alignment horizontal="right"/>
    </xf>
    <xf numFmtId="0" fontId="12" fillId="0" borderId="85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81" applyFont="1" applyFill="1">
      <alignment/>
      <protection/>
    </xf>
    <xf numFmtId="0" fontId="5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81" applyFont="1" applyFill="1" applyAlignment="1">
      <alignment vertical="center"/>
      <protection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14" fillId="0" borderId="0" xfId="81" applyFont="1" applyFill="1" applyAlignment="1">
      <alignment/>
      <protection/>
    </xf>
    <xf numFmtId="49" fontId="14" fillId="0" borderId="0" xfId="0" applyNumberFormat="1" applyFont="1" applyAlignment="1">
      <alignment/>
    </xf>
    <xf numFmtId="0" fontId="12" fillId="0" borderId="18" xfId="0" applyFont="1" applyBorder="1" applyAlignment="1">
      <alignment horizontal="center" vertical="distributed" textRotation="255"/>
    </xf>
    <xf numFmtId="38" fontId="54" fillId="0" borderId="0" xfId="65" applyFont="1" applyFill="1" applyAlignment="1">
      <alignment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Milliers [0]_AR1194" xfId="41"/>
    <cellStyle name="Milliers_AR1194" xfId="42"/>
    <cellStyle name="Mon騁aire [0]_AR1194" xfId="43"/>
    <cellStyle name="Mon騁aire_AR1194" xfId="44"/>
    <cellStyle name="Normal - Style1" xfId="45"/>
    <cellStyle name="Normal_#18-Internet" xfId="46"/>
    <cellStyle name="Percent [2]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パーセント 2" xfId="58"/>
    <cellStyle name="Hyperlink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 58" xfId="79"/>
    <cellStyle name="標準 76" xfId="80"/>
    <cellStyle name="標準_比較ＰＬ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123825</xdr:rowOff>
    </xdr:from>
    <xdr:ext cx="1695450" cy="342900"/>
    <xdr:sp>
      <xdr:nvSpPr>
        <xdr:cNvPr id="1" name="Text Box 1"/>
        <xdr:cNvSpPr txBox="1">
          <a:spLocks noChangeArrowheads="1"/>
        </xdr:cNvSpPr>
      </xdr:nvSpPr>
      <xdr:spPr>
        <a:xfrm>
          <a:off x="314325" y="123825"/>
          <a:ext cx="1695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連結決算推移表</a:t>
          </a:r>
        </a:p>
      </xdr:txBody>
    </xdr:sp>
    <xdr:clientData/>
  </xdr:oneCellAnchor>
  <xdr:twoCellAnchor>
    <xdr:from>
      <xdr:col>0</xdr:col>
      <xdr:colOff>38100</xdr:colOff>
      <xdr:row>1</xdr:row>
      <xdr:rowOff>171450</xdr:rowOff>
    </xdr:from>
    <xdr:to>
      <xdr:col>23</xdr:col>
      <xdr:colOff>1390650</xdr:colOff>
      <xdr:row>1</xdr:row>
      <xdr:rowOff>285750</xdr:rowOff>
    </xdr:to>
    <xdr:sp>
      <xdr:nvSpPr>
        <xdr:cNvPr id="2" name="Freeform 2"/>
        <xdr:cNvSpPr>
          <a:spLocks/>
        </xdr:cNvSpPr>
      </xdr:nvSpPr>
      <xdr:spPr>
        <a:xfrm flipV="1">
          <a:off x="38100" y="447675"/>
          <a:ext cx="19707225" cy="114300"/>
        </a:xfrm>
        <a:custGeom>
          <a:pathLst>
            <a:path h="1" w="2173">
              <a:moveTo>
                <a:pt x="0" y="0"/>
              </a:moveTo>
              <a:lnTo>
                <a:pt x="2173" y="0"/>
              </a:lnTo>
            </a:path>
          </a:pathLst>
        </a:cu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152400</xdr:rowOff>
    </xdr:from>
    <xdr:to>
      <xdr:col>24</xdr:col>
      <xdr:colOff>257175</xdr:colOff>
      <xdr:row>59</xdr:row>
      <xdr:rowOff>180975</xdr:rowOff>
    </xdr:to>
    <xdr:sp>
      <xdr:nvSpPr>
        <xdr:cNvPr id="3" name="Freeform 10"/>
        <xdr:cNvSpPr>
          <a:spLocks/>
        </xdr:cNvSpPr>
      </xdr:nvSpPr>
      <xdr:spPr>
        <a:xfrm flipV="1">
          <a:off x="19050" y="13287375"/>
          <a:ext cx="20059650" cy="28575"/>
        </a:xfrm>
        <a:custGeom>
          <a:pathLst>
            <a:path h="1" w="2173">
              <a:moveTo>
                <a:pt x="0" y="0"/>
              </a:moveTo>
              <a:lnTo>
                <a:pt x="2173" y="0"/>
              </a:lnTo>
            </a:path>
          </a:pathLst>
        </a:cu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66675</xdr:colOff>
      <xdr:row>59</xdr:row>
      <xdr:rowOff>190500</xdr:rowOff>
    </xdr:from>
    <xdr:ext cx="2600325" cy="390525"/>
    <xdr:sp>
      <xdr:nvSpPr>
        <xdr:cNvPr id="4" name="Text Box 6"/>
        <xdr:cNvSpPr txBox="1">
          <a:spLocks noChangeArrowheads="1"/>
        </xdr:cNvSpPr>
      </xdr:nvSpPr>
      <xdr:spPr>
        <a:xfrm>
          <a:off x="16954500" y="13325475"/>
          <a:ext cx="26003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Mitsui Fudosan Co.,Ltd.</a:t>
          </a:r>
        </a:p>
      </xdr:txBody>
    </xdr:sp>
    <xdr:clientData/>
  </xdr:oneCellAnchor>
  <xdr:oneCellAnchor>
    <xdr:from>
      <xdr:col>21</xdr:col>
      <xdr:colOff>1457325</xdr:colOff>
      <xdr:row>0</xdr:row>
      <xdr:rowOff>133350</xdr:rowOff>
    </xdr:from>
    <xdr:ext cx="2819400" cy="342900"/>
    <xdr:sp>
      <xdr:nvSpPr>
        <xdr:cNvPr id="5" name="Text Box 8"/>
        <xdr:cNvSpPr txBox="1">
          <a:spLocks noChangeArrowheads="1"/>
        </xdr:cNvSpPr>
      </xdr:nvSpPr>
      <xdr:spPr>
        <a:xfrm>
          <a:off x="16878300" y="133350"/>
          <a:ext cx="2819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年３月期決算　４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&#32076;&#29702;&#35506;\&#36899;&#32080;&#12481;&#12540;&#12512;\0003&#35036;&#36275;&#12539;&#65393;&#65413;&#35500;&#12539;&#31038;&#20869;\&#20107;&#26989;&#35336;&#30011;0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&#32076;&#29702;&#35506;\&#36899;&#32080;bkup\&#65418;&#65439;&#65391;&#65401;&#65392;&#65404;&#65438;&#31561;\9909&#21508;&#31038;&#12363;&#12425;&#21407;&#29256;\&#19977;&#20117;&#12507;&#12540;&#12512;\MHAPPL\Package\Fy99o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(通期)"/>
      <sheetName val="事業計画(通期２)"/>
      <sheetName val="0516椿原説明"/>
      <sheetName val="事業計画(中間)"/>
      <sheetName val="中間特損"/>
      <sheetName val="0512社長説明用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_Information"/>
    </sheetNames>
    <sheetDataSet>
      <sheetData sheetId="0">
        <row r="10">
          <cell r="C10" t="str">
            <v>円</v>
          </cell>
        </row>
        <row r="11">
          <cell r="C11" t="str">
            <v>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3"/>
  <sheetViews>
    <sheetView tabSelected="1" view="pageBreakPreview" zoomScale="75" zoomScaleNormal="75" zoomScaleSheetLayoutView="75" zoomScalePageLayoutView="0" workbookViewId="0" topLeftCell="A49">
      <pane xSplit="9" topLeftCell="R1" activePane="topRight" state="frozen"/>
      <selection pane="topLeft" activeCell="A1" sqref="A1"/>
      <selection pane="topRight" activeCell="U68" sqref="U68"/>
    </sheetView>
  </sheetViews>
  <sheetFormatPr defaultColWidth="9.00390625" defaultRowHeight="13.5"/>
  <cols>
    <col min="1" max="1" width="4.125" style="1" customWidth="1"/>
    <col min="2" max="2" width="9.00390625" style="72" customWidth="1"/>
    <col min="3" max="3" width="26.00390625" style="1" customWidth="1"/>
    <col min="4" max="5" width="12.375" style="1" hidden="1" customWidth="1"/>
    <col min="6" max="6" width="12.50390625" style="1" hidden="1" customWidth="1"/>
    <col min="7" max="9" width="17.625" style="1" hidden="1" customWidth="1"/>
    <col min="10" max="10" width="19.25390625" style="1" hidden="1" customWidth="1"/>
    <col min="11" max="11" width="19.375" style="1" hidden="1" customWidth="1"/>
    <col min="12" max="12" width="19.25390625" style="1" hidden="1" customWidth="1"/>
    <col min="13" max="18" width="19.25390625" style="1" customWidth="1"/>
    <col min="19" max="19" width="4.25390625" style="1" customWidth="1"/>
    <col min="20" max="20" width="24.25390625" style="1" customWidth="1"/>
    <col min="21" max="24" width="19.25390625" style="1" customWidth="1"/>
    <col min="25" max="25" width="8.25390625" style="1" customWidth="1"/>
    <col min="26" max="26" width="22.75390625" style="1" customWidth="1"/>
    <col min="27" max="16384" width="9.00390625" style="1" customWidth="1"/>
  </cols>
  <sheetData>
    <row r="1" ht="21.75" customHeight="1">
      <c r="B1" s="69"/>
    </row>
    <row r="2" spans="2:18" s="2" customFormat="1" ht="36.75" customHeight="1">
      <c r="B2" s="68"/>
      <c r="M2" s="3"/>
      <c r="N2" s="3"/>
      <c r="O2" s="4"/>
      <c r="P2" s="4"/>
      <c r="Q2" s="4"/>
      <c r="R2" s="4"/>
    </row>
    <row r="3" spans="2:24" s="2" customFormat="1" ht="25.5" customHeight="1" thickBot="1">
      <c r="B3" s="68"/>
      <c r="M3" s="3"/>
      <c r="N3" s="3"/>
      <c r="O3" s="4"/>
      <c r="P3" s="4"/>
      <c r="Q3" s="4"/>
      <c r="S3" s="4"/>
      <c r="T3" s="4"/>
      <c r="U3" s="4"/>
      <c r="V3" s="4"/>
      <c r="W3" s="4"/>
      <c r="X3" s="4" t="s">
        <v>65</v>
      </c>
    </row>
    <row r="4" spans="2:24" s="2" customFormat="1" ht="18.75" customHeight="1">
      <c r="B4" s="70"/>
      <c r="C4" s="66" t="s">
        <v>62</v>
      </c>
      <c r="D4" s="5" t="s">
        <v>0</v>
      </c>
      <c r="E4" s="5" t="s">
        <v>1</v>
      </c>
      <c r="F4" s="5" t="s">
        <v>2</v>
      </c>
      <c r="G4" s="5">
        <v>92</v>
      </c>
      <c r="H4" s="5">
        <v>93</v>
      </c>
      <c r="I4" s="5">
        <v>94</v>
      </c>
      <c r="J4" s="5">
        <v>95</v>
      </c>
      <c r="K4" s="6" t="s">
        <v>98</v>
      </c>
      <c r="L4" s="6" t="s">
        <v>80</v>
      </c>
      <c r="M4" s="67" t="s">
        <v>81</v>
      </c>
      <c r="N4" s="73" t="s">
        <v>82</v>
      </c>
      <c r="O4" s="73" t="s">
        <v>83</v>
      </c>
      <c r="P4" s="73" t="s">
        <v>93</v>
      </c>
      <c r="Q4" s="73" t="s">
        <v>94</v>
      </c>
      <c r="R4" s="93" t="s">
        <v>95</v>
      </c>
      <c r="S4" s="83"/>
      <c r="T4" s="70"/>
      <c r="U4" s="99" t="s">
        <v>101</v>
      </c>
      <c r="V4" s="101" t="s">
        <v>103</v>
      </c>
      <c r="W4" s="102" t="s">
        <v>105</v>
      </c>
      <c r="X4" s="79" t="s">
        <v>106</v>
      </c>
    </row>
    <row r="5" spans="2:24" s="2" customFormat="1" ht="20.25" customHeight="1">
      <c r="B5" s="7"/>
      <c r="C5" s="8" t="s">
        <v>3</v>
      </c>
      <c r="D5" s="9">
        <v>1055527</v>
      </c>
      <c r="E5" s="9">
        <v>1257456</v>
      </c>
      <c r="F5" s="9">
        <v>1363907</v>
      </c>
      <c r="G5" s="9">
        <v>1348360</v>
      </c>
      <c r="H5" s="9">
        <v>1301899</v>
      </c>
      <c r="I5" s="9">
        <v>1242158</v>
      </c>
      <c r="J5" s="9">
        <v>1209875</v>
      </c>
      <c r="K5" s="9">
        <v>1152483</v>
      </c>
      <c r="L5" s="10">
        <v>1102844</v>
      </c>
      <c r="M5" s="108">
        <v>1111359</v>
      </c>
      <c r="N5" s="109">
        <v>1159280</v>
      </c>
      <c r="O5" s="109">
        <v>1229193</v>
      </c>
      <c r="P5" s="109">
        <v>1360023</v>
      </c>
      <c r="Q5" s="109">
        <v>1418945</v>
      </c>
      <c r="R5" s="110">
        <v>1384806</v>
      </c>
      <c r="S5" s="84"/>
      <c r="T5" s="111" t="s">
        <v>3</v>
      </c>
      <c r="U5" s="108">
        <v>1384806</v>
      </c>
      <c r="V5" s="112">
        <v>1405269</v>
      </c>
      <c r="W5" s="113">
        <v>1338102</v>
      </c>
      <c r="X5" s="114">
        <v>1445644</v>
      </c>
    </row>
    <row r="6" spans="2:24" s="2" customFormat="1" ht="20.25" customHeight="1">
      <c r="B6" s="11" t="s">
        <v>14</v>
      </c>
      <c r="C6" s="8" t="s">
        <v>4</v>
      </c>
      <c r="D6" s="9">
        <v>134673</v>
      </c>
      <c r="E6" s="9">
        <v>156666</v>
      </c>
      <c r="F6" s="9">
        <v>137577</v>
      </c>
      <c r="G6" s="9">
        <v>110765</v>
      </c>
      <c r="H6" s="9">
        <v>83484</v>
      </c>
      <c r="I6" s="9">
        <v>75952</v>
      </c>
      <c r="J6" s="9">
        <v>67551</v>
      </c>
      <c r="K6" s="12">
        <v>102950</v>
      </c>
      <c r="L6" s="13">
        <v>109246</v>
      </c>
      <c r="M6" s="115">
        <v>115764</v>
      </c>
      <c r="N6" s="116">
        <v>137543</v>
      </c>
      <c r="O6" s="116">
        <v>161842</v>
      </c>
      <c r="P6" s="116">
        <v>179282</v>
      </c>
      <c r="Q6" s="116">
        <v>171547</v>
      </c>
      <c r="R6" s="117">
        <v>120585</v>
      </c>
      <c r="S6" s="85"/>
      <c r="T6" s="111" t="s">
        <v>4</v>
      </c>
      <c r="U6" s="108">
        <v>120585</v>
      </c>
      <c r="V6" s="112">
        <v>120092</v>
      </c>
      <c r="W6" s="113">
        <v>126038</v>
      </c>
      <c r="X6" s="118">
        <v>148184</v>
      </c>
    </row>
    <row r="7" spans="2:24" s="2" customFormat="1" ht="20.25" customHeight="1">
      <c r="B7" s="11" t="s">
        <v>15</v>
      </c>
      <c r="C7" s="8" t="s">
        <v>5</v>
      </c>
      <c r="D7" s="9">
        <v>72749</v>
      </c>
      <c r="E7" s="9">
        <v>80229</v>
      </c>
      <c r="F7" s="9">
        <v>52899</v>
      </c>
      <c r="G7" s="9">
        <v>22067</v>
      </c>
      <c r="H7" s="9">
        <v>8701</v>
      </c>
      <c r="I7" s="9">
        <v>9515</v>
      </c>
      <c r="J7" s="9">
        <v>13484</v>
      </c>
      <c r="K7" s="12">
        <v>72800</v>
      </c>
      <c r="L7" s="10">
        <v>87236</v>
      </c>
      <c r="M7" s="108">
        <v>94637</v>
      </c>
      <c r="N7" s="109">
        <v>118970</v>
      </c>
      <c r="O7" s="109">
        <v>142324</v>
      </c>
      <c r="P7" s="109">
        <v>162835</v>
      </c>
      <c r="Q7" s="109">
        <v>146090</v>
      </c>
      <c r="R7" s="110">
        <v>93901</v>
      </c>
      <c r="S7" s="84"/>
      <c r="T7" s="111" t="s">
        <v>5</v>
      </c>
      <c r="U7" s="108">
        <v>93901</v>
      </c>
      <c r="V7" s="112">
        <v>96204</v>
      </c>
      <c r="W7" s="113">
        <v>102509</v>
      </c>
      <c r="X7" s="114">
        <v>123066</v>
      </c>
    </row>
    <row r="8" spans="2:24" s="2" customFormat="1" ht="20.25" customHeight="1">
      <c r="B8" s="14"/>
      <c r="C8" s="15" t="s">
        <v>16</v>
      </c>
      <c r="D8" s="16">
        <v>40565</v>
      </c>
      <c r="E8" s="16">
        <v>41372</v>
      </c>
      <c r="F8" s="16">
        <v>31101</v>
      </c>
      <c r="G8" s="16">
        <v>19072</v>
      </c>
      <c r="H8" s="16">
        <v>10187</v>
      </c>
      <c r="I8" s="16">
        <v>9090</v>
      </c>
      <c r="J8" s="16">
        <v>4174</v>
      </c>
      <c r="K8" s="17">
        <v>29806</v>
      </c>
      <c r="L8" s="18">
        <v>14454</v>
      </c>
      <c r="M8" s="18">
        <v>28693</v>
      </c>
      <c r="N8" s="119">
        <v>56541</v>
      </c>
      <c r="O8" s="119">
        <v>75213</v>
      </c>
      <c r="P8" s="119">
        <v>87378</v>
      </c>
      <c r="Q8" s="119">
        <v>83572</v>
      </c>
      <c r="R8" s="120">
        <v>60084</v>
      </c>
      <c r="S8" s="86"/>
      <c r="T8" s="121" t="s">
        <v>16</v>
      </c>
      <c r="U8" s="122">
        <v>60084</v>
      </c>
      <c r="V8" s="123">
        <v>49909</v>
      </c>
      <c r="W8" s="124">
        <v>50129</v>
      </c>
      <c r="X8" s="125">
        <v>59451</v>
      </c>
    </row>
    <row r="9" spans="2:24" s="2" customFormat="1" ht="20.25" customHeight="1">
      <c r="B9" s="11"/>
      <c r="C9" s="19" t="s">
        <v>17</v>
      </c>
      <c r="D9" s="20"/>
      <c r="E9" s="20"/>
      <c r="F9" s="20"/>
      <c r="G9" s="21" t="s">
        <v>18</v>
      </c>
      <c r="H9" s="22">
        <v>312160</v>
      </c>
      <c r="I9" s="22">
        <v>311602</v>
      </c>
      <c r="J9" s="22">
        <v>320727</v>
      </c>
      <c r="K9" s="23">
        <v>337397</v>
      </c>
      <c r="L9" s="24">
        <v>337709</v>
      </c>
      <c r="M9" s="24">
        <v>349689</v>
      </c>
      <c r="N9" s="126">
        <v>369918</v>
      </c>
      <c r="O9" s="126">
        <v>404469</v>
      </c>
      <c r="P9" s="126">
        <v>477227</v>
      </c>
      <c r="Q9" s="126">
        <v>538456</v>
      </c>
      <c r="R9" s="127">
        <v>554921</v>
      </c>
      <c r="S9" s="86"/>
      <c r="T9" s="128" t="s">
        <v>17</v>
      </c>
      <c r="U9" s="129">
        <v>447813</v>
      </c>
      <c r="V9" s="130">
        <v>439317</v>
      </c>
      <c r="W9" s="131">
        <v>436208</v>
      </c>
      <c r="X9" s="132">
        <v>458356</v>
      </c>
    </row>
    <row r="10" spans="2:24" s="2" customFormat="1" ht="20.25" customHeight="1">
      <c r="B10" s="234" t="s">
        <v>19</v>
      </c>
      <c r="C10" s="25" t="s">
        <v>20</v>
      </c>
      <c r="D10" s="20"/>
      <c r="E10" s="20"/>
      <c r="F10" s="20"/>
      <c r="G10" s="26" t="s">
        <v>18</v>
      </c>
      <c r="H10" s="9">
        <v>434090</v>
      </c>
      <c r="I10" s="9">
        <v>420038</v>
      </c>
      <c r="J10" s="9">
        <v>374231</v>
      </c>
      <c r="K10" s="27">
        <v>336641</v>
      </c>
      <c r="L10" s="28">
        <v>350761</v>
      </c>
      <c r="M10" s="28">
        <v>334472</v>
      </c>
      <c r="N10" s="133">
        <v>336930</v>
      </c>
      <c r="O10" s="133">
        <v>341637</v>
      </c>
      <c r="P10" s="133">
        <v>382266</v>
      </c>
      <c r="Q10" s="133">
        <v>396249</v>
      </c>
      <c r="R10" s="134">
        <v>392100</v>
      </c>
      <c r="S10" s="86"/>
      <c r="T10" s="111" t="s">
        <v>20</v>
      </c>
      <c r="U10" s="108">
        <v>386269</v>
      </c>
      <c r="V10" s="112">
        <v>405242</v>
      </c>
      <c r="W10" s="113">
        <v>321352</v>
      </c>
      <c r="X10" s="135">
        <v>393534</v>
      </c>
    </row>
    <row r="11" spans="2:24" s="2" customFormat="1" ht="20.25" customHeight="1">
      <c r="B11" s="234"/>
      <c r="C11" s="25" t="s">
        <v>21</v>
      </c>
      <c r="D11" s="20"/>
      <c r="E11" s="20"/>
      <c r="F11" s="20"/>
      <c r="G11" s="26" t="s">
        <v>18</v>
      </c>
      <c r="H11" s="9">
        <v>418204</v>
      </c>
      <c r="I11" s="9">
        <v>363182</v>
      </c>
      <c r="J11" s="9">
        <v>371421</v>
      </c>
      <c r="K11" s="27">
        <v>247700</v>
      </c>
      <c r="L11" s="28">
        <v>187753</v>
      </c>
      <c r="M11" s="28">
        <v>189778</v>
      </c>
      <c r="N11" s="133">
        <v>195258</v>
      </c>
      <c r="O11" s="133">
        <v>199866</v>
      </c>
      <c r="P11" s="133">
        <v>194336</v>
      </c>
      <c r="Q11" s="133">
        <v>187029</v>
      </c>
      <c r="R11" s="134">
        <v>166497</v>
      </c>
      <c r="S11" s="86"/>
      <c r="T11" s="111" t="s">
        <v>96</v>
      </c>
      <c r="U11" s="108">
        <v>307664</v>
      </c>
      <c r="V11" s="112">
        <v>319114</v>
      </c>
      <c r="W11" s="113">
        <v>329101</v>
      </c>
      <c r="X11" s="135">
        <v>348596</v>
      </c>
    </row>
    <row r="12" spans="2:24" s="2" customFormat="1" ht="20.25" customHeight="1">
      <c r="B12" s="234"/>
      <c r="C12" s="29" t="s">
        <v>22</v>
      </c>
      <c r="D12" s="20"/>
      <c r="E12" s="20"/>
      <c r="F12" s="20"/>
      <c r="G12" s="26" t="s">
        <v>18</v>
      </c>
      <c r="H12" s="26" t="s">
        <v>18</v>
      </c>
      <c r="I12" s="26" t="s">
        <v>18</v>
      </c>
      <c r="J12" s="26" t="s">
        <v>18</v>
      </c>
      <c r="K12" s="26">
        <v>55179</v>
      </c>
      <c r="L12" s="28">
        <v>65241</v>
      </c>
      <c r="M12" s="28">
        <v>70802</v>
      </c>
      <c r="N12" s="133">
        <v>78012</v>
      </c>
      <c r="O12" s="133">
        <v>81995</v>
      </c>
      <c r="P12" s="133">
        <v>88465</v>
      </c>
      <c r="Q12" s="133">
        <v>78567</v>
      </c>
      <c r="R12" s="134">
        <v>65769</v>
      </c>
      <c r="S12" s="86"/>
      <c r="T12" s="136" t="s">
        <v>97</v>
      </c>
      <c r="U12" s="108">
        <v>209924</v>
      </c>
      <c r="V12" s="112">
        <v>214130</v>
      </c>
      <c r="W12" s="113">
        <v>216838</v>
      </c>
      <c r="X12" s="135">
        <v>218387</v>
      </c>
    </row>
    <row r="13" spans="2:24" s="2" customFormat="1" ht="20.25" customHeight="1">
      <c r="B13" s="234"/>
      <c r="C13" s="25" t="s">
        <v>23</v>
      </c>
      <c r="D13" s="20"/>
      <c r="E13" s="20"/>
      <c r="F13" s="20"/>
      <c r="G13" s="26" t="s">
        <v>18</v>
      </c>
      <c r="H13" s="26" t="s">
        <v>18</v>
      </c>
      <c r="I13" s="26" t="s">
        <v>18</v>
      </c>
      <c r="J13" s="26" t="s">
        <v>18</v>
      </c>
      <c r="K13" s="26">
        <v>86401</v>
      </c>
      <c r="L13" s="28">
        <v>98203</v>
      </c>
      <c r="M13" s="28">
        <v>97555</v>
      </c>
      <c r="N13" s="133">
        <v>112649</v>
      </c>
      <c r="O13" s="133">
        <v>122793</v>
      </c>
      <c r="P13" s="133">
        <v>131037</v>
      </c>
      <c r="Q13" s="133">
        <v>138194</v>
      </c>
      <c r="R13" s="134">
        <v>138131</v>
      </c>
      <c r="S13" s="86"/>
      <c r="T13" s="111" t="s">
        <v>26</v>
      </c>
      <c r="U13" s="108">
        <v>102019</v>
      </c>
      <c r="V13" s="112">
        <v>97032</v>
      </c>
      <c r="W13" s="113">
        <v>105397</v>
      </c>
      <c r="X13" s="135">
        <v>107245</v>
      </c>
    </row>
    <row r="14" spans="2:24" s="2" customFormat="1" ht="20.25" customHeight="1">
      <c r="B14" s="234"/>
      <c r="C14" s="25" t="s">
        <v>24</v>
      </c>
      <c r="D14" s="20"/>
      <c r="E14" s="20"/>
      <c r="F14" s="20"/>
      <c r="G14" s="26" t="s">
        <v>18</v>
      </c>
      <c r="H14" s="26" t="s">
        <v>18</v>
      </c>
      <c r="I14" s="26" t="s">
        <v>18</v>
      </c>
      <c r="J14" s="26" t="s">
        <v>18</v>
      </c>
      <c r="K14" s="26">
        <v>100938</v>
      </c>
      <c r="L14" s="28">
        <v>94231</v>
      </c>
      <c r="M14" s="28">
        <v>99848</v>
      </c>
      <c r="N14" s="133">
        <v>99558</v>
      </c>
      <c r="O14" s="133">
        <v>106522</v>
      </c>
      <c r="P14" s="133">
        <v>108970</v>
      </c>
      <c r="Q14" s="133">
        <v>105542</v>
      </c>
      <c r="R14" s="134">
        <v>95523</v>
      </c>
      <c r="S14" s="86"/>
      <c r="T14" s="121" t="s">
        <v>27</v>
      </c>
      <c r="U14" s="122">
        <v>1384806</v>
      </c>
      <c r="V14" s="123">
        <v>1405269</v>
      </c>
      <c r="W14" s="124">
        <v>1338102</v>
      </c>
      <c r="X14" s="125">
        <v>1445644</v>
      </c>
    </row>
    <row r="15" spans="2:24" s="2" customFormat="1" ht="20.25" customHeight="1">
      <c r="B15" s="234"/>
      <c r="C15" s="25" t="s">
        <v>25</v>
      </c>
      <c r="D15" s="20"/>
      <c r="E15" s="20"/>
      <c r="F15" s="20"/>
      <c r="G15" s="26" t="s">
        <v>18</v>
      </c>
      <c r="H15" s="26" t="s">
        <v>18</v>
      </c>
      <c r="I15" s="26" t="s">
        <v>18</v>
      </c>
      <c r="J15" s="26" t="s">
        <v>18</v>
      </c>
      <c r="K15" s="26">
        <v>45558</v>
      </c>
      <c r="L15" s="28">
        <v>38015</v>
      </c>
      <c r="M15" s="28">
        <v>38981</v>
      </c>
      <c r="N15" s="133">
        <v>39273</v>
      </c>
      <c r="O15" s="133">
        <v>40533</v>
      </c>
      <c r="P15" s="133">
        <v>50060</v>
      </c>
      <c r="Q15" s="133">
        <v>52779</v>
      </c>
      <c r="R15" s="134">
        <v>48918</v>
      </c>
      <c r="S15" s="86"/>
      <c r="T15" s="137"/>
      <c r="U15" s="138"/>
      <c r="V15" s="138"/>
      <c r="W15" s="138"/>
      <c r="X15" s="137"/>
    </row>
    <row r="16" spans="2:24" s="2" customFormat="1" ht="20.25" customHeight="1">
      <c r="B16" s="234"/>
      <c r="C16" s="25" t="s">
        <v>26</v>
      </c>
      <c r="D16" s="20"/>
      <c r="E16" s="20"/>
      <c r="F16" s="20"/>
      <c r="G16" s="26" t="s">
        <v>18</v>
      </c>
      <c r="H16" s="9">
        <v>220002</v>
      </c>
      <c r="I16" s="9">
        <v>231106</v>
      </c>
      <c r="J16" s="9">
        <v>226626</v>
      </c>
      <c r="K16" s="27">
        <v>28529</v>
      </c>
      <c r="L16" s="28">
        <v>19589</v>
      </c>
      <c r="M16" s="28">
        <v>17702</v>
      </c>
      <c r="N16" s="133">
        <v>17682</v>
      </c>
      <c r="O16" s="133">
        <v>19275</v>
      </c>
      <c r="P16" s="133">
        <v>20907</v>
      </c>
      <c r="Q16" s="133">
        <v>21930</v>
      </c>
      <c r="R16" s="134">
        <v>21420</v>
      </c>
      <c r="S16" s="86"/>
      <c r="T16" s="139"/>
      <c r="U16" s="140"/>
      <c r="V16" s="140"/>
      <c r="W16" s="140"/>
      <c r="X16" s="139"/>
    </row>
    <row r="17" spans="2:24" s="2" customFormat="1" ht="20.25" customHeight="1">
      <c r="B17" s="14"/>
      <c r="C17" s="30" t="s">
        <v>27</v>
      </c>
      <c r="D17" s="20"/>
      <c r="E17" s="20"/>
      <c r="F17" s="20"/>
      <c r="G17" s="31">
        <v>1348360</v>
      </c>
      <c r="H17" s="16">
        <v>1301899</v>
      </c>
      <c r="I17" s="16">
        <v>1242158</v>
      </c>
      <c r="J17" s="16">
        <v>1209875</v>
      </c>
      <c r="K17" s="17">
        <v>1152483</v>
      </c>
      <c r="L17" s="18">
        <v>1102844</v>
      </c>
      <c r="M17" s="18">
        <v>1111359</v>
      </c>
      <c r="N17" s="119">
        <v>1159280</v>
      </c>
      <c r="O17" s="119">
        <v>1229193</v>
      </c>
      <c r="P17" s="119">
        <v>1360023</v>
      </c>
      <c r="Q17" s="119">
        <v>1418945</v>
      </c>
      <c r="R17" s="120">
        <v>1384806</v>
      </c>
      <c r="S17" s="86"/>
      <c r="T17" s="141"/>
      <c r="U17" s="142"/>
      <c r="V17" s="142"/>
      <c r="W17" s="142"/>
      <c r="X17" s="100"/>
    </row>
    <row r="18" spans="2:24" s="2" customFormat="1" ht="20.25" customHeight="1">
      <c r="B18" s="11"/>
      <c r="C18" s="19" t="s">
        <v>17</v>
      </c>
      <c r="D18" s="20"/>
      <c r="E18" s="20"/>
      <c r="F18" s="20"/>
      <c r="G18" s="26" t="s">
        <v>18</v>
      </c>
      <c r="H18" s="22">
        <v>55481</v>
      </c>
      <c r="I18" s="22">
        <v>55262</v>
      </c>
      <c r="J18" s="22">
        <v>57740</v>
      </c>
      <c r="K18" s="23">
        <v>71718</v>
      </c>
      <c r="L18" s="24">
        <v>63016</v>
      </c>
      <c r="M18" s="24">
        <v>62520</v>
      </c>
      <c r="N18" s="126">
        <v>67929</v>
      </c>
      <c r="O18" s="126">
        <v>81350</v>
      </c>
      <c r="P18" s="126">
        <v>90666</v>
      </c>
      <c r="Q18" s="126">
        <v>99529</v>
      </c>
      <c r="R18" s="127">
        <v>99787</v>
      </c>
      <c r="S18" s="86"/>
      <c r="T18" s="143" t="s">
        <v>17</v>
      </c>
      <c r="U18" s="144">
        <v>95553</v>
      </c>
      <c r="V18" s="130">
        <v>88929</v>
      </c>
      <c r="W18" s="131">
        <v>95699</v>
      </c>
      <c r="X18" s="132">
        <v>104352</v>
      </c>
    </row>
    <row r="19" spans="2:24" s="2" customFormat="1" ht="20.25" customHeight="1">
      <c r="B19" s="234" t="s">
        <v>28</v>
      </c>
      <c r="C19" s="25" t="s">
        <v>20</v>
      </c>
      <c r="D19" s="20"/>
      <c r="E19" s="20"/>
      <c r="F19" s="20"/>
      <c r="G19" s="26" t="s">
        <v>18</v>
      </c>
      <c r="H19" s="9">
        <v>28732</v>
      </c>
      <c r="I19" s="9">
        <v>20004</v>
      </c>
      <c r="J19" s="9">
        <v>5662</v>
      </c>
      <c r="K19" s="27">
        <v>26668</v>
      </c>
      <c r="L19" s="28">
        <v>32936</v>
      </c>
      <c r="M19" s="28">
        <v>35153</v>
      </c>
      <c r="N19" s="133">
        <v>44654</v>
      </c>
      <c r="O19" s="133">
        <v>49239</v>
      </c>
      <c r="P19" s="133">
        <v>57809</v>
      </c>
      <c r="Q19" s="133">
        <v>48611</v>
      </c>
      <c r="R19" s="134">
        <v>12085</v>
      </c>
      <c r="S19" s="86"/>
      <c r="T19" s="145" t="s">
        <v>20</v>
      </c>
      <c r="U19" s="108">
        <v>12492</v>
      </c>
      <c r="V19" s="112">
        <v>16193</v>
      </c>
      <c r="W19" s="113">
        <v>15734</v>
      </c>
      <c r="X19" s="135">
        <v>23059</v>
      </c>
    </row>
    <row r="20" spans="2:24" s="2" customFormat="1" ht="20.25" customHeight="1">
      <c r="B20" s="234"/>
      <c r="C20" s="25" t="s">
        <v>21</v>
      </c>
      <c r="D20" s="20"/>
      <c r="E20" s="20"/>
      <c r="F20" s="20"/>
      <c r="G20" s="26" t="s">
        <v>18</v>
      </c>
      <c r="H20" s="9">
        <v>8724</v>
      </c>
      <c r="I20" s="9">
        <v>6123</v>
      </c>
      <c r="J20" s="9">
        <v>10005</v>
      </c>
      <c r="K20" s="27">
        <v>-5228</v>
      </c>
      <c r="L20" s="28">
        <v>1332</v>
      </c>
      <c r="M20" s="28">
        <v>2359</v>
      </c>
      <c r="N20" s="133">
        <v>2351</v>
      </c>
      <c r="O20" s="133">
        <v>2718</v>
      </c>
      <c r="P20" s="133">
        <v>1900</v>
      </c>
      <c r="Q20" s="133">
        <v>2731</v>
      </c>
      <c r="R20" s="134">
        <v>2203</v>
      </c>
      <c r="S20" s="86"/>
      <c r="T20" s="145" t="s">
        <v>96</v>
      </c>
      <c r="U20" s="108">
        <v>29714</v>
      </c>
      <c r="V20" s="112">
        <v>32121</v>
      </c>
      <c r="W20" s="113">
        <v>34363</v>
      </c>
      <c r="X20" s="135">
        <v>41579</v>
      </c>
    </row>
    <row r="21" spans="2:24" s="2" customFormat="1" ht="20.25" customHeight="1">
      <c r="B21" s="234"/>
      <c r="C21" s="29" t="s">
        <v>22</v>
      </c>
      <c r="D21" s="20"/>
      <c r="E21" s="20"/>
      <c r="F21" s="20"/>
      <c r="G21" s="26" t="s">
        <v>18</v>
      </c>
      <c r="H21" s="26" t="s">
        <v>18</v>
      </c>
      <c r="I21" s="26" t="s">
        <v>18</v>
      </c>
      <c r="J21" s="26" t="s">
        <v>18</v>
      </c>
      <c r="K21" s="94">
        <v>17541</v>
      </c>
      <c r="L21" s="28">
        <v>14078</v>
      </c>
      <c r="M21" s="28">
        <v>18607</v>
      </c>
      <c r="N21" s="133">
        <v>22592</v>
      </c>
      <c r="O21" s="133">
        <v>26049</v>
      </c>
      <c r="P21" s="133">
        <v>26595</v>
      </c>
      <c r="Q21" s="133">
        <v>18151</v>
      </c>
      <c r="R21" s="134">
        <v>7491</v>
      </c>
      <c r="S21" s="86"/>
      <c r="T21" s="146" t="s">
        <v>97</v>
      </c>
      <c r="U21" s="108">
        <v>3640</v>
      </c>
      <c r="V21" s="112">
        <v>3764</v>
      </c>
      <c r="W21" s="113">
        <v>4187</v>
      </c>
      <c r="X21" s="135">
        <v>566</v>
      </c>
    </row>
    <row r="22" spans="2:24" s="2" customFormat="1" ht="20.25" customHeight="1">
      <c r="B22" s="234"/>
      <c r="C22" s="25" t="s">
        <v>23</v>
      </c>
      <c r="D22" s="20"/>
      <c r="E22" s="20"/>
      <c r="F22" s="20"/>
      <c r="G22" s="26" t="s">
        <v>18</v>
      </c>
      <c r="H22" s="26" t="s">
        <v>18</v>
      </c>
      <c r="I22" s="26" t="s">
        <v>18</v>
      </c>
      <c r="J22" s="26" t="s">
        <v>18</v>
      </c>
      <c r="K22" s="94">
        <v>7665</v>
      </c>
      <c r="L22" s="28">
        <v>10844</v>
      </c>
      <c r="M22" s="28">
        <v>10767</v>
      </c>
      <c r="N22" s="133">
        <v>12746</v>
      </c>
      <c r="O22" s="133">
        <v>14308</v>
      </c>
      <c r="P22" s="133">
        <v>15496</v>
      </c>
      <c r="Q22" s="133">
        <v>15573</v>
      </c>
      <c r="R22" s="134">
        <v>15972</v>
      </c>
      <c r="S22" s="86"/>
      <c r="T22" s="147" t="s">
        <v>26</v>
      </c>
      <c r="U22" s="148">
        <v>226</v>
      </c>
      <c r="V22" s="149">
        <v>1001</v>
      </c>
      <c r="W22" s="150">
        <v>-806</v>
      </c>
      <c r="X22" s="150">
        <v>-85</v>
      </c>
    </row>
    <row r="23" spans="2:24" s="2" customFormat="1" ht="20.25" customHeight="1">
      <c r="B23" s="234"/>
      <c r="C23" s="25" t="s">
        <v>24</v>
      </c>
      <c r="D23" s="20"/>
      <c r="E23" s="20"/>
      <c r="F23" s="20"/>
      <c r="G23" s="26" t="s">
        <v>18</v>
      </c>
      <c r="H23" s="26" t="s">
        <v>18</v>
      </c>
      <c r="I23" s="26" t="s">
        <v>18</v>
      </c>
      <c r="J23" s="26" t="s">
        <v>18</v>
      </c>
      <c r="K23" s="94">
        <v>1342</v>
      </c>
      <c r="L23" s="28">
        <v>151</v>
      </c>
      <c r="M23" s="28">
        <v>187</v>
      </c>
      <c r="N23" s="133">
        <v>831</v>
      </c>
      <c r="O23" s="133">
        <v>855</v>
      </c>
      <c r="P23" s="133">
        <v>1170</v>
      </c>
      <c r="Q23" s="133">
        <v>1423</v>
      </c>
      <c r="R23" s="134">
        <v>985</v>
      </c>
      <c r="S23" s="86"/>
      <c r="T23" s="151" t="s">
        <v>29</v>
      </c>
      <c r="U23" s="122">
        <v>120585</v>
      </c>
      <c r="V23" s="123">
        <v>120092</v>
      </c>
      <c r="W23" s="124">
        <v>126038</v>
      </c>
      <c r="X23" s="125">
        <v>148184</v>
      </c>
    </row>
    <row r="24" spans="2:24" s="2" customFormat="1" ht="20.25" customHeight="1">
      <c r="B24" s="234"/>
      <c r="C24" s="25" t="s">
        <v>25</v>
      </c>
      <c r="D24" s="20"/>
      <c r="E24" s="20"/>
      <c r="F24" s="20"/>
      <c r="G24" s="26" t="s">
        <v>18</v>
      </c>
      <c r="H24" s="26" t="s">
        <v>18</v>
      </c>
      <c r="I24" s="26" t="s">
        <v>18</v>
      </c>
      <c r="J24" s="26" t="s">
        <v>18</v>
      </c>
      <c r="K24" s="94">
        <v>-4271</v>
      </c>
      <c r="L24" s="28">
        <v>-527</v>
      </c>
      <c r="M24" s="28">
        <v>1386</v>
      </c>
      <c r="N24" s="133">
        <v>1921</v>
      </c>
      <c r="O24" s="133">
        <v>1754</v>
      </c>
      <c r="P24" s="133">
        <v>269</v>
      </c>
      <c r="Q24" s="133">
        <v>-791</v>
      </c>
      <c r="R24" s="134">
        <v>-3554</v>
      </c>
      <c r="S24" s="86"/>
      <c r="T24" s="137"/>
      <c r="U24" s="138"/>
      <c r="V24" s="138"/>
      <c r="W24" s="138"/>
      <c r="X24" s="137"/>
    </row>
    <row r="25" spans="2:24" s="2" customFormat="1" ht="20.25" customHeight="1">
      <c r="B25" s="234"/>
      <c r="C25" s="25" t="s">
        <v>26</v>
      </c>
      <c r="D25" s="20"/>
      <c r="E25" s="20"/>
      <c r="F25" s="20"/>
      <c r="G25" s="32" t="s">
        <v>18</v>
      </c>
      <c r="H25" s="9">
        <v>11403</v>
      </c>
      <c r="I25" s="9">
        <v>7501</v>
      </c>
      <c r="J25" s="9">
        <v>8649</v>
      </c>
      <c r="K25" s="27">
        <v>858</v>
      </c>
      <c r="L25" s="28">
        <v>2591</v>
      </c>
      <c r="M25" s="28">
        <v>1849</v>
      </c>
      <c r="N25" s="133">
        <v>2470</v>
      </c>
      <c r="O25" s="133">
        <v>2811</v>
      </c>
      <c r="P25" s="133">
        <v>3903</v>
      </c>
      <c r="Q25" s="133">
        <v>4611</v>
      </c>
      <c r="R25" s="134">
        <v>5017</v>
      </c>
      <c r="S25" s="86"/>
      <c r="T25" s="139"/>
      <c r="U25" s="140"/>
      <c r="V25" s="140"/>
      <c r="W25" s="140"/>
      <c r="X25" s="139"/>
    </row>
    <row r="26" spans="2:24" s="2" customFormat="1" ht="20.25" customHeight="1">
      <c r="B26" s="14"/>
      <c r="C26" s="30" t="s">
        <v>29</v>
      </c>
      <c r="D26" s="20"/>
      <c r="E26" s="20"/>
      <c r="F26" s="20"/>
      <c r="G26" s="31">
        <v>110765</v>
      </c>
      <c r="H26" s="16">
        <v>83484</v>
      </c>
      <c r="I26" s="16">
        <v>75952</v>
      </c>
      <c r="J26" s="16">
        <v>67551</v>
      </c>
      <c r="K26" s="17">
        <v>102950</v>
      </c>
      <c r="L26" s="18">
        <v>109246</v>
      </c>
      <c r="M26" s="18">
        <v>115764</v>
      </c>
      <c r="N26" s="119">
        <v>137543</v>
      </c>
      <c r="O26" s="119">
        <v>161842</v>
      </c>
      <c r="P26" s="119">
        <v>179282</v>
      </c>
      <c r="Q26" s="119">
        <v>171547</v>
      </c>
      <c r="R26" s="120">
        <v>120585</v>
      </c>
      <c r="S26" s="86"/>
      <c r="T26" s="141"/>
      <c r="U26" s="142"/>
      <c r="V26" s="142"/>
      <c r="W26" s="142"/>
      <c r="X26" s="100"/>
    </row>
    <row r="27" spans="2:24" s="2" customFormat="1" ht="20.25" customHeight="1" hidden="1">
      <c r="B27" s="11"/>
      <c r="C27" s="19" t="s">
        <v>17</v>
      </c>
      <c r="D27" s="22"/>
      <c r="E27" s="22"/>
      <c r="F27" s="22"/>
      <c r="G27" s="26" t="s">
        <v>18</v>
      </c>
      <c r="H27" s="33">
        <f aca="true" t="shared" si="0" ref="H27:I29">H18/H9</f>
        <v>0.17773257303946693</v>
      </c>
      <c r="I27" s="33">
        <f t="shared" si="0"/>
        <v>0.17734802729122406</v>
      </c>
      <c r="J27" s="33">
        <f>J18/J9</f>
        <v>0.18002849775665908</v>
      </c>
      <c r="K27" s="33">
        <v>0.21256264874909972</v>
      </c>
      <c r="L27" s="34">
        <v>0.18659852121204942</v>
      </c>
      <c r="M27" s="34">
        <v>0.17878743683673207</v>
      </c>
      <c r="N27" s="152"/>
      <c r="O27" s="152"/>
      <c r="P27" s="152"/>
      <c r="Q27" s="152"/>
      <c r="R27" s="153"/>
      <c r="S27" s="154"/>
      <c r="T27" s="75"/>
      <c r="U27" s="155"/>
      <c r="V27" s="155"/>
      <c r="W27" s="155"/>
      <c r="X27" s="156"/>
    </row>
    <row r="28" spans="2:24" s="2" customFormat="1" ht="20.25" customHeight="1" hidden="1">
      <c r="B28" s="11" t="s">
        <v>30</v>
      </c>
      <c r="C28" s="25" t="s">
        <v>20</v>
      </c>
      <c r="D28" s="9"/>
      <c r="E28" s="9"/>
      <c r="F28" s="9"/>
      <c r="G28" s="26" t="s">
        <v>18</v>
      </c>
      <c r="H28" s="35">
        <f t="shared" si="0"/>
        <v>0.06618903913934898</v>
      </c>
      <c r="I28" s="35">
        <f t="shared" si="0"/>
        <v>0.04762426256672015</v>
      </c>
      <c r="J28" s="35">
        <f>J19/J10</f>
        <v>0.015129692623005576</v>
      </c>
      <c r="K28" s="35">
        <v>0.07921792057414279</v>
      </c>
      <c r="L28" s="36">
        <v>0.09389869455270113</v>
      </c>
      <c r="M28" s="36">
        <v>0.1050999784735344</v>
      </c>
      <c r="N28" s="157"/>
      <c r="O28" s="157"/>
      <c r="P28" s="157"/>
      <c r="Q28" s="157"/>
      <c r="R28" s="158"/>
      <c r="S28" s="154"/>
      <c r="T28" s="75"/>
      <c r="U28" s="155"/>
      <c r="V28" s="155"/>
      <c r="W28" s="155"/>
      <c r="X28" s="159"/>
    </row>
    <row r="29" spans="2:24" s="2" customFormat="1" ht="20.25" customHeight="1" hidden="1">
      <c r="B29" s="11" t="s">
        <v>31</v>
      </c>
      <c r="C29" s="25" t="s">
        <v>21</v>
      </c>
      <c r="D29" s="9"/>
      <c r="E29" s="9"/>
      <c r="F29" s="9"/>
      <c r="G29" s="26" t="s">
        <v>18</v>
      </c>
      <c r="H29" s="35">
        <f t="shared" si="0"/>
        <v>0.02086063260992243</v>
      </c>
      <c r="I29" s="35">
        <f t="shared" si="0"/>
        <v>0.016859315714985876</v>
      </c>
      <c r="J29" s="35">
        <f>J20/J11</f>
        <v>0.02693708756370803</v>
      </c>
      <c r="K29" s="35">
        <v>-0.02110617682680662</v>
      </c>
      <c r="L29" s="36">
        <v>0.007094427252826853</v>
      </c>
      <c r="M29" s="36">
        <v>0.012430313313450453</v>
      </c>
      <c r="N29" s="157"/>
      <c r="O29" s="157"/>
      <c r="P29" s="157"/>
      <c r="Q29" s="157"/>
      <c r="R29" s="158"/>
      <c r="S29" s="154"/>
      <c r="T29" s="75"/>
      <c r="U29" s="155"/>
      <c r="V29" s="155"/>
      <c r="W29" s="155"/>
      <c r="X29" s="159"/>
    </row>
    <row r="30" spans="2:24" s="2" customFormat="1" ht="20.25" customHeight="1" hidden="1">
      <c r="B30" s="11" t="s">
        <v>32</v>
      </c>
      <c r="C30" s="25" t="s">
        <v>22</v>
      </c>
      <c r="D30" s="9"/>
      <c r="E30" s="9"/>
      <c r="F30" s="9"/>
      <c r="G30" s="26" t="s">
        <v>18</v>
      </c>
      <c r="H30" s="26" t="s">
        <v>18</v>
      </c>
      <c r="I30" s="26" t="s">
        <v>18</v>
      </c>
      <c r="J30" s="26" t="s">
        <v>18</v>
      </c>
      <c r="K30" s="26">
        <v>0.3178926765617354</v>
      </c>
      <c r="L30" s="36">
        <v>0.21578455265860425</v>
      </c>
      <c r="M30" s="36">
        <v>0.26280331064094237</v>
      </c>
      <c r="N30" s="157"/>
      <c r="O30" s="157"/>
      <c r="P30" s="157"/>
      <c r="Q30" s="157"/>
      <c r="R30" s="158"/>
      <c r="S30" s="154"/>
      <c r="T30" s="75"/>
      <c r="U30" s="155"/>
      <c r="V30" s="155"/>
      <c r="W30" s="155"/>
      <c r="X30" s="159"/>
    </row>
    <row r="31" spans="2:24" s="2" customFormat="1" ht="20.25" customHeight="1" hidden="1">
      <c r="B31" s="11" t="s">
        <v>33</v>
      </c>
      <c r="C31" s="25" t="s">
        <v>23</v>
      </c>
      <c r="D31" s="9"/>
      <c r="E31" s="9"/>
      <c r="F31" s="9"/>
      <c r="G31" s="26" t="s">
        <v>18</v>
      </c>
      <c r="H31" s="26" t="s">
        <v>18</v>
      </c>
      <c r="I31" s="26" t="s">
        <v>18</v>
      </c>
      <c r="J31" s="26" t="s">
        <v>18</v>
      </c>
      <c r="K31" s="26">
        <v>0.08871425099246537</v>
      </c>
      <c r="L31" s="36">
        <v>0.11042432512245043</v>
      </c>
      <c r="M31" s="36">
        <v>0.11036851007124186</v>
      </c>
      <c r="N31" s="157"/>
      <c r="O31" s="157"/>
      <c r="P31" s="157"/>
      <c r="Q31" s="157"/>
      <c r="R31" s="158"/>
      <c r="S31" s="154"/>
      <c r="T31" s="75"/>
      <c r="U31" s="155"/>
      <c r="V31" s="155"/>
      <c r="W31" s="155"/>
      <c r="X31" s="159"/>
    </row>
    <row r="32" spans="2:24" s="2" customFormat="1" ht="20.25" customHeight="1" hidden="1">
      <c r="B32" s="11" t="s">
        <v>34</v>
      </c>
      <c r="C32" s="25" t="s">
        <v>24</v>
      </c>
      <c r="D32" s="9"/>
      <c r="E32" s="9"/>
      <c r="F32" s="9"/>
      <c r="G32" s="26" t="s">
        <v>18</v>
      </c>
      <c r="H32" s="26" t="s">
        <v>18</v>
      </c>
      <c r="I32" s="26" t="s">
        <v>18</v>
      </c>
      <c r="J32" s="26" t="s">
        <v>18</v>
      </c>
      <c r="K32" s="26">
        <v>0.013295290178129148</v>
      </c>
      <c r="L32" s="36">
        <v>0.0016024450552365995</v>
      </c>
      <c r="M32" s="36">
        <v>0.0018728467270250782</v>
      </c>
      <c r="N32" s="157"/>
      <c r="O32" s="157"/>
      <c r="P32" s="157"/>
      <c r="Q32" s="157"/>
      <c r="R32" s="158"/>
      <c r="S32" s="154"/>
      <c r="T32" s="75"/>
      <c r="U32" s="155"/>
      <c r="V32" s="155"/>
      <c r="W32" s="155"/>
      <c r="X32" s="159"/>
    </row>
    <row r="33" spans="2:24" s="2" customFormat="1" ht="20.25" customHeight="1" hidden="1">
      <c r="B33" s="11" t="s">
        <v>35</v>
      </c>
      <c r="C33" s="25" t="s">
        <v>25</v>
      </c>
      <c r="D33" s="9"/>
      <c r="E33" s="9"/>
      <c r="F33" s="9"/>
      <c r="G33" s="26" t="s">
        <v>18</v>
      </c>
      <c r="H33" s="26" t="s">
        <v>18</v>
      </c>
      <c r="I33" s="26" t="s">
        <v>18</v>
      </c>
      <c r="J33" s="26" t="s">
        <v>18</v>
      </c>
      <c r="K33" s="26">
        <v>-0.09374862812239343</v>
      </c>
      <c r="L33" s="36">
        <v>-0.013862948835985794</v>
      </c>
      <c r="M33" s="36">
        <v>0.03555578358687566</v>
      </c>
      <c r="N33" s="157"/>
      <c r="O33" s="157"/>
      <c r="P33" s="157"/>
      <c r="Q33" s="157"/>
      <c r="R33" s="158"/>
      <c r="S33" s="154"/>
      <c r="T33" s="75"/>
      <c r="U33" s="155"/>
      <c r="V33" s="155"/>
      <c r="W33" s="155"/>
      <c r="X33" s="159"/>
    </row>
    <row r="34" spans="2:24" s="2" customFormat="1" ht="20.25" customHeight="1" hidden="1">
      <c r="B34" s="11" t="s">
        <v>36</v>
      </c>
      <c r="C34" s="25" t="s">
        <v>26</v>
      </c>
      <c r="D34" s="9"/>
      <c r="E34" s="9"/>
      <c r="F34" s="9"/>
      <c r="G34" s="26" t="s">
        <v>18</v>
      </c>
      <c r="H34" s="35">
        <f aca="true" t="shared" si="1" ref="H34:J35">H25/H16</f>
        <v>0.051831346987754656</v>
      </c>
      <c r="I34" s="35">
        <f t="shared" si="1"/>
        <v>0.03245696779832631</v>
      </c>
      <c r="J34" s="35">
        <f t="shared" si="1"/>
        <v>0.03816420004765561</v>
      </c>
      <c r="K34" s="35">
        <v>0.03007466087139402</v>
      </c>
      <c r="L34" s="36">
        <v>0.1322681096533769</v>
      </c>
      <c r="M34" s="36">
        <v>0.10445147440967123</v>
      </c>
      <c r="N34" s="157"/>
      <c r="O34" s="157"/>
      <c r="P34" s="157"/>
      <c r="Q34" s="157"/>
      <c r="R34" s="158"/>
      <c r="S34" s="154"/>
      <c r="T34" s="75"/>
      <c r="U34" s="155"/>
      <c r="V34" s="155"/>
      <c r="W34" s="155"/>
      <c r="X34" s="159"/>
    </row>
    <row r="35" spans="2:24" s="2" customFormat="1" ht="17.25" customHeight="1" hidden="1">
      <c r="B35" s="14" t="s">
        <v>37</v>
      </c>
      <c r="C35" s="30" t="s">
        <v>29</v>
      </c>
      <c r="D35" s="16"/>
      <c r="E35" s="16"/>
      <c r="F35" s="16"/>
      <c r="G35" s="37">
        <f>G26/G17</f>
        <v>0.08214794268592958</v>
      </c>
      <c r="H35" s="37">
        <f t="shared" si="1"/>
        <v>0.0641247900182733</v>
      </c>
      <c r="I35" s="37">
        <f t="shared" si="1"/>
        <v>0.06114520053004529</v>
      </c>
      <c r="J35" s="37">
        <f t="shared" si="1"/>
        <v>0.05583304060336812</v>
      </c>
      <c r="K35" s="37">
        <v>0.08932886645616464</v>
      </c>
      <c r="L35" s="38">
        <v>0.09905843437512468</v>
      </c>
      <c r="M35" s="38">
        <v>0.10416436093107628</v>
      </c>
      <c r="N35" s="160"/>
      <c r="O35" s="160"/>
      <c r="P35" s="160"/>
      <c r="Q35" s="160"/>
      <c r="R35" s="161"/>
      <c r="S35" s="154"/>
      <c r="T35" s="162"/>
      <c r="U35" s="163"/>
      <c r="V35" s="163"/>
      <c r="W35" s="163"/>
      <c r="X35" s="164"/>
    </row>
    <row r="36" spans="2:24" s="2" customFormat="1" ht="20.25" customHeight="1">
      <c r="B36" s="11"/>
      <c r="C36" s="39" t="s">
        <v>6</v>
      </c>
      <c r="D36" s="40">
        <v>2945501</v>
      </c>
      <c r="E36" s="40">
        <v>3442939</v>
      </c>
      <c r="F36" s="40">
        <v>3623510</v>
      </c>
      <c r="G36" s="41">
        <v>3702135</v>
      </c>
      <c r="H36" s="40">
        <v>3676400</v>
      </c>
      <c r="I36" s="40">
        <v>3649673</v>
      </c>
      <c r="J36" s="40">
        <v>3489353</v>
      </c>
      <c r="K36" s="40">
        <v>3028969</v>
      </c>
      <c r="L36" s="42">
        <v>2916582</v>
      </c>
      <c r="M36" s="165">
        <v>2928199</v>
      </c>
      <c r="N36" s="166">
        <v>2986501</v>
      </c>
      <c r="O36" s="166">
        <v>3294190</v>
      </c>
      <c r="P36" s="166">
        <v>3634489</v>
      </c>
      <c r="Q36" s="166">
        <v>3758386</v>
      </c>
      <c r="R36" s="167">
        <v>3710423</v>
      </c>
      <c r="S36" s="85"/>
      <c r="T36" s="168" t="s">
        <v>6</v>
      </c>
      <c r="U36" s="129">
        <v>3710423</v>
      </c>
      <c r="V36" s="130">
        <v>3780699</v>
      </c>
      <c r="W36" s="131">
        <v>3868411</v>
      </c>
      <c r="X36" s="169">
        <v>4390074</v>
      </c>
    </row>
    <row r="37" spans="2:24" s="2" customFormat="1" ht="20.25" customHeight="1">
      <c r="B37" s="11"/>
      <c r="C37" s="39" t="s">
        <v>38</v>
      </c>
      <c r="D37" s="40"/>
      <c r="E37" s="40"/>
      <c r="F37" s="40"/>
      <c r="G37" s="41">
        <v>1059190</v>
      </c>
      <c r="H37" s="40">
        <v>1036908</v>
      </c>
      <c r="I37" s="40">
        <v>1024891</v>
      </c>
      <c r="J37" s="40">
        <v>914670</v>
      </c>
      <c r="K37" s="40">
        <v>459840</v>
      </c>
      <c r="L37" s="42">
        <v>343573</v>
      </c>
      <c r="M37" s="165">
        <v>375219</v>
      </c>
      <c r="N37" s="166">
        <v>424921</v>
      </c>
      <c r="O37" s="166">
        <v>552134</v>
      </c>
      <c r="P37" s="166">
        <v>660486</v>
      </c>
      <c r="Q37" s="166">
        <v>759489</v>
      </c>
      <c r="R37" s="167">
        <v>682536</v>
      </c>
      <c r="S37" s="85"/>
      <c r="T37" s="168" t="s">
        <v>38</v>
      </c>
      <c r="U37" s="144">
        <v>682536</v>
      </c>
      <c r="V37" s="170">
        <v>634479</v>
      </c>
      <c r="W37" s="171">
        <v>642809</v>
      </c>
      <c r="X37" s="172">
        <v>915222</v>
      </c>
    </row>
    <row r="38" spans="2:24" s="2" customFormat="1" ht="20.25" customHeight="1">
      <c r="B38" s="11"/>
      <c r="C38" s="39" t="s">
        <v>39</v>
      </c>
      <c r="D38" s="40"/>
      <c r="E38" s="40"/>
      <c r="F38" s="40"/>
      <c r="G38" s="41">
        <v>1387782</v>
      </c>
      <c r="H38" s="40">
        <v>1383764</v>
      </c>
      <c r="I38" s="40">
        <v>1414195</v>
      </c>
      <c r="J38" s="40">
        <v>1362573</v>
      </c>
      <c r="K38" s="40">
        <v>1698841</v>
      </c>
      <c r="L38" s="42">
        <v>1655454</v>
      </c>
      <c r="M38" s="165">
        <v>1645205</v>
      </c>
      <c r="N38" s="166">
        <v>1674277</v>
      </c>
      <c r="O38" s="166">
        <v>1716832</v>
      </c>
      <c r="P38" s="166">
        <v>1961811</v>
      </c>
      <c r="Q38" s="166">
        <v>2047715</v>
      </c>
      <c r="R38" s="167">
        <v>2105822</v>
      </c>
      <c r="S38" s="85"/>
      <c r="T38" s="168" t="s">
        <v>39</v>
      </c>
      <c r="U38" s="144">
        <v>2105822</v>
      </c>
      <c r="V38" s="170">
        <v>2252287</v>
      </c>
      <c r="W38" s="171">
        <v>2304809</v>
      </c>
      <c r="X38" s="172">
        <v>2503977</v>
      </c>
    </row>
    <row r="39" spans="2:24" s="2" customFormat="1" ht="20.25" customHeight="1">
      <c r="B39" s="11" t="s">
        <v>40</v>
      </c>
      <c r="C39" s="25" t="s">
        <v>41</v>
      </c>
      <c r="D39" s="9"/>
      <c r="E39" s="9"/>
      <c r="F39" s="9"/>
      <c r="G39" s="26" t="s">
        <v>18</v>
      </c>
      <c r="H39" s="26" t="s">
        <v>18</v>
      </c>
      <c r="I39" s="26" t="s">
        <v>18</v>
      </c>
      <c r="J39" s="9">
        <v>79019</v>
      </c>
      <c r="K39" s="9">
        <v>62101</v>
      </c>
      <c r="L39" s="13">
        <v>35838</v>
      </c>
      <c r="M39" s="115">
        <v>78898</v>
      </c>
      <c r="N39" s="116">
        <v>92753</v>
      </c>
      <c r="O39" s="116">
        <v>220357</v>
      </c>
      <c r="P39" s="116">
        <v>340462</v>
      </c>
      <c r="Q39" s="116">
        <v>165023</v>
      </c>
      <c r="R39" s="117">
        <v>61971</v>
      </c>
      <c r="S39" s="85"/>
      <c r="T39" s="111" t="s">
        <v>41</v>
      </c>
      <c r="U39" s="108">
        <v>61971</v>
      </c>
      <c r="V39" s="112">
        <v>229394</v>
      </c>
      <c r="W39" s="113">
        <v>111755</v>
      </c>
      <c r="X39" s="118">
        <v>72355</v>
      </c>
    </row>
    <row r="40" spans="2:24" s="2" customFormat="1" ht="20.25" customHeight="1">
      <c r="B40" s="11" t="s">
        <v>42</v>
      </c>
      <c r="C40" s="39" t="s">
        <v>43</v>
      </c>
      <c r="D40" s="40"/>
      <c r="E40" s="40"/>
      <c r="F40" s="40"/>
      <c r="G40" s="26" t="s">
        <v>18</v>
      </c>
      <c r="H40" s="26" t="s">
        <v>18</v>
      </c>
      <c r="I40" s="26" t="s">
        <v>18</v>
      </c>
      <c r="J40" s="40">
        <v>42676</v>
      </c>
      <c r="K40" s="40">
        <v>66017</v>
      </c>
      <c r="L40" s="42">
        <v>40415</v>
      </c>
      <c r="M40" s="165">
        <v>38512</v>
      </c>
      <c r="N40" s="166">
        <v>40159</v>
      </c>
      <c r="O40" s="166">
        <v>40122</v>
      </c>
      <c r="P40" s="166">
        <v>44304</v>
      </c>
      <c r="Q40" s="166">
        <v>48890</v>
      </c>
      <c r="R40" s="167">
        <v>50286</v>
      </c>
      <c r="S40" s="85"/>
      <c r="T40" s="168" t="s">
        <v>43</v>
      </c>
      <c r="U40" s="144">
        <v>50286</v>
      </c>
      <c r="V40" s="170">
        <v>52954</v>
      </c>
      <c r="W40" s="171">
        <v>53231</v>
      </c>
      <c r="X40" s="135">
        <v>59022</v>
      </c>
    </row>
    <row r="41" spans="2:24" s="2" customFormat="1" ht="20.25" customHeight="1">
      <c r="B41" s="11"/>
      <c r="C41" s="39" t="s">
        <v>7</v>
      </c>
      <c r="D41" s="40">
        <v>1688761</v>
      </c>
      <c r="E41" s="40">
        <v>2024846</v>
      </c>
      <c r="F41" s="40">
        <v>2096847</v>
      </c>
      <c r="G41" s="41">
        <v>2123534</v>
      </c>
      <c r="H41" s="40">
        <v>2089877</v>
      </c>
      <c r="I41" s="40">
        <v>2081176</v>
      </c>
      <c r="J41" s="40">
        <v>1985721</v>
      </c>
      <c r="K41" s="40">
        <v>1460526</v>
      </c>
      <c r="L41" s="42">
        <v>1321501</v>
      </c>
      <c r="M41" s="165">
        <v>1279049</v>
      </c>
      <c r="N41" s="166">
        <v>1199291</v>
      </c>
      <c r="O41" s="166">
        <v>1258426</v>
      </c>
      <c r="P41" s="166">
        <v>1550420</v>
      </c>
      <c r="Q41" s="166">
        <v>1733559</v>
      </c>
      <c r="R41" s="167">
        <v>1746719</v>
      </c>
      <c r="S41" s="85"/>
      <c r="T41" s="168" t="s">
        <v>7</v>
      </c>
      <c r="U41" s="144">
        <v>1746719</v>
      </c>
      <c r="V41" s="170">
        <v>1740048</v>
      </c>
      <c r="W41" s="171">
        <v>1743411</v>
      </c>
      <c r="X41" s="172">
        <v>2120225</v>
      </c>
    </row>
    <row r="42" spans="2:24" s="2" customFormat="1" ht="20.25" customHeight="1">
      <c r="B42" s="11"/>
      <c r="C42" s="25" t="s">
        <v>63</v>
      </c>
      <c r="D42" s="9">
        <v>199542</v>
      </c>
      <c r="E42" s="9">
        <v>233680</v>
      </c>
      <c r="F42" s="9">
        <v>256410</v>
      </c>
      <c r="G42" s="9">
        <v>265197</v>
      </c>
      <c r="H42" s="9">
        <v>270251</v>
      </c>
      <c r="I42" s="9">
        <v>268690</v>
      </c>
      <c r="J42" s="9">
        <v>264154</v>
      </c>
      <c r="K42" s="9">
        <v>137026</v>
      </c>
      <c r="L42" s="13">
        <v>167890</v>
      </c>
      <c r="M42" s="115">
        <v>155097</v>
      </c>
      <c r="N42" s="116">
        <v>199706</v>
      </c>
      <c r="O42" s="116">
        <v>218682</v>
      </c>
      <c r="P42" s="116">
        <v>278748</v>
      </c>
      <c r="Q42" s="116">
        <v>332333</v>
      </c>
      <c r="R42" s="117">
        <v>301653</v>
      </c>
      <c r="S42" s="85"/>
      <c r="T42" s="111" t="s">
        <v>63</v>
      </c>
      <c r="U42" s="108">
        <v>301653</v>
      </c>
      <c r="V42" s="112">
        <v>332335</v>
      </c>
      <c r="W42" s="113">
        <v>363877</v>
      </c>
      <c r="X42" s="118">
        <v>402224</v>
      </c>
    </row>
    <row r="43" spans="2:24" s="2" customFormat="1" ht="20.25" customHeight="1">
      <c r="B43" s="14"/>
      <c r="C43" s="43" t="s">
        <v>75</v>
      </c>
      <c r="D43" s="44"/>
      <c r="E43" s="44"/>
      <c r="F43" s="44"/>
      <c r="G43" s="44">
        <v>597134</v>
      </c>
      <c r="H43" s="44">
        <v>604092</v>
      </c>
      <c r="I43" s="44">
        <v>606323</v>
      </c>
      <c r="J43" s="44">
        <v>602943</v>
      </c>
      <c r="K43" s="44">
        <v>609536</v>
      </c>
      <c r="L43" s="45">
        <v>659165</v>
      </c>
      <c r="M43" s="173">
        <v>687717</v>
      </c>
      <c r="N43" s="174">
        <v>858363</v>
      </c>
      <c r="O43" s="174">
        <v>944195</v>
      </c>
      <c r="P43" s="174">
        <v>971309</v>
      </c>
      <c r="Q43" s="174">
        <v>978666</v>
      </c>
      <c r="R43" s="175">
        <v>1007811</v>
      </c>
      <c r="S43" s="87"/>
      <c r="T43" s="176" t="s">
        <v>75</v>
      </c>
      <c r="U43" s="177">
        <v>1007811</v>
      </c>
      <c r="V43" s="178">
        <v>1019941</v>
      </c>
      <c r="W43" s="142">
        <v>1078182</v>
      </c>
      <c r="X43" s="80">
        <v>1181174</v>
      </c>
    </row>
    <row r="44" spans="2:24" s="2" customFormat="1" ht="20.25" customHeight="1">
      <c r="B44" s="7"/>
      <c r="C44" s="19" t="s">
        <v>44</v>
      </c>
      <c r="D44" s="19"/>
      <c r="E44" s="19"/>
      <c r="F44" s="19"/>
      <c r="G44" s="46" t="s">
        <v>18</v>
      </c>
      <c r="H44" s="46" t="s">
        <v>18</v>
      </c>
      <c r="I44" s="46" t="s">
        <v>18</v>
      </c>
      <c r="J44" s="46" t="s">
        <v>18</v>
      </c>
      <c r="K44" s="95">
        <v>142121</v>
      </c>
      <c r="L44" s="47">
        <v>141600</v>
      </c>
      <c r="M44" s="179">
        <v>100135</v>
      </c>
      <c r="N44" s="180">
        <v>22510</v>
      </c>
      <c r="O44" s="180">
        <v>57969</v>
      </c>
      <c r="P44" s="180">
        <v>97762</v>
      </c>
      <c r="Q44" s="180">
        <v>-40996</v>
      </c>
      <c r="R44" s="181">
        <v>84389</v>
      </c>
      <c r="S44" s="88"/>
      <c r="T44" s="128" t="s">
        <v>44</v>
      </c>
      <c r="U44" s="179">
        <v>84389</v>
      </c>
      <c r="V44" s="182">
        <v>185055</v>
      </c>
      <c r="W44" s="183">
        <v>148161</v>
      </c>
      <c r="X44" s="81">
        <v>99684</v>
      </c>
    </row>
    <row r="45" spans="2:24" s="2" customFormat="1" ht="20.25" customHeight="1">
      <c r="B45" s="11" t="s">
        <v>45</v>
      </c>
      <c r="C45" s="25" t="s">
        <v>46</v>
      </c>
      <c r="D45" s="8"/>
      <c r="E45" s="8"/>
      <c r="F45" s="8"/>
      <c r="G45" s="48" t="s">
        <v>18</v>
      </c>
      <c r="H45" s="48" t="s">
        <v>18</v>
      </c>
      <c r="I45" s="48" t="s">
        <v>18</v>
      </c>
      <c r="J45" s="48" t="s">
        <v>18</v>
      </c>
      <c r="K45" s="96">
        <v>-81658</v>
      </c>
      <c r="L45" s="49">
        <v>-21122</v>
      </c>
      <c r="M45" s="184">
        <v>-76870</v>
      </c>
      <c r="N45" s="185">
        <v>-60833</v>
      </c>
      <c r="O45" s="185">
        <v>-77006</v>
      </c>
      <c r="P45" s="185">
        <v>-392160</v>
      </c>
      <c r="Q45" s="185">
        <v>-141633</v>
      </c>
      <c r="R45" s="186">
        <v>-64834</v>
      </c>
      <c r="S45" s="88"/>
      <c r="T45" s="111" t="s">
        <v>46</v>
      </c>
      <c r="U45" s="184">
        <v>-64834</v>
      </c>
      <c r="V45" s="187">
        <v>-170552</v>
      </c>
      <c r="W45" s="188">
        <v>-124353</v>
      </c>
      <c r="X45" s="82">
        <v>-71132</v>
      </c>
    </row>
    <row r="46" spans="2:24" s="2" customFormat="1" ht="20.25" customHeight="1">
      <c r="B46" s="11" t="s">
        <v>47</v>
      </c>
      <c r="C46" s="25" t="s">
        <v>48</v>
      </c>
      <c r="D46" s="8"/>
      <c r="E46" s="8"/>
      <c r="F46" s="8"/>
      <c r="G46" s="48" t="s">
        <v>18</v>
      </c>
      <c r="H46" s="48" t="s">
        <v>18</v>
      </c>
      <c r="I46" s="48" t="s">
        <v>18</v>
      </c>
      <c r="J46" s="48" t="s">
        <v>18</v>
      </c>
      <c r="K46" s="96">
        <v>-103298</v>
      </c>
      <c r="L46" s="49">
        <v>-92509</v>
      </c>
      <c r="M46" s="184">
        <v>-52081</v>
      </c>
      <c r="N46" s="185">
        <v>-12445</v>
      </c>
      <c r="O46" s="185">
        <v>38085</v>
      </c>
      <c r="P46" s="185">
        <v>276136</v>
      </c>
      <c r="Q46" s="185">
        <v>182215</v>
      </c>
      <c r="R46" s="186">
        <v>-19762</v>
      </c>
      <c r="S46" s="88"/>
      <c r="T46" s="111" t="s">
        <v>48</v>
      </c>
      <c r="U46" s="184">
        <v>-19762</v>
      </c>
      <c r="V46" s="187">
        <v>-20400</v>
      </c>
      <c r="W46" s="188">
        <v>-18649</v>
      </c>
      <c r="X46" s="82">
        <v>-7944</v>
      </c>
    </row>
    <row r="47" spans="2:24" s="2" customFormat="1" ht="20.25" customHeight="1">
      <c r="B47" s="14"/>
      <c r="C47" s="30" t="s">
        <v>49</v>
      </c>
      <c r="D47" s="15"/>
      <c r="E47" s="15"/>
      <c r="F47" s="15"/>
      <c r="G47" s="50" t="s">
        <v>18</v>
      </c>
      <c r="H47" s="50" t="s">
        <v>18</v>
      </c>
      <c r="I47" s="50" t="s">
        <v>18</v>
      </c>
      <c r="J47" s="50" t="s">
        <v>18</v>
      </c>
      <c r="K47" s="97">
        <v>60463</v>
      </c>
      <c r="L47" s="51">
        <v>120477</v>
      </c>
      <c r="M47" s="189">
        <v>23265</v>
      </c>
      <c r="N47" s="190">
        <v>-38323</v>
      </c>
      <c r="O47" s="190">
        <v>-19037</v>
      </c>
      <c r="P47" s="190">
        <v>-294397</v>
      </c>
      <c r="Q47" s="190">
        <v>-182630</v>
      </c>
      <c r="R47" s="191">
        <v>19554</v>
      </c>
      <c r="S47" s="87"/>
      <c r="T47" s="121" t="s">
        <v>49</v>
      </c>
      <c r="U47" s="189">
        <v>19554</v>
      </c>
      <c r="V47" s="192">
        <v>14502</v>
      </c>
      <c r="W47" s="193">
        <v>23807</v>
      </c>
      <c r="X47" s="80">
        <v>28552</v>
      </c>
    </row>
    <row r="48" spans="2:24" s="74" customFormat="1" ht="20.25" customHeight="1">
      <c r="B48" s="75"/>
      <c r="C48" s="25" t="s">
        <v>51</v>
      </c>
      <c r="D48" s="52">
        <v>0.0611</v>
      </c>
      <c r="E48" s="52">
        <v>0.0604</v>
      </c>
      <c r="F48" s="52">
        <v>0.0491</v>
      </c>
      <c r="G48" s="52">
        <v>0.0355</v>
      </c>
      <c r="H48" s="52">
        <v>0.0271</v>
      </c>
      <c r="I48" s="52">
        <v>0.0248</v>
      </c>
      <c r="J48" s="52">
        <v>0.0228</v>
      </c>
      <c r="K48" s="52">
        <v>0.03860683700750038</v>
      </c>
      <c r="L48" s="53">
        <v>0.04063431087487091</v>
      </c>
      <c r="M48" s="194">
        <v>0.043016496255377235</v>
      </c>
      <c r="N48" s="195">
        <v>0.049211625272625834</v>
      </c>
      <c r="O48" s="195">
        <v>0.05495987623017913</v>
      </c>
      <c r="P48" s="195">
        <v>0.05532194520773729</v>
      </c>
      <c r="Q48" s="195">
        <v>0.050566795732377455</v>
      </c>
      <c r="R48" s="196">
        <v>0.034121638403124245</v>
      </c>
      <c r="S48" s="89"/>
      <c r="T48" s="111" t="s">
        <v>51</v>
      </c>
      <c r="U48" s="194">
        <v>0.034121638403124245</v>
      </c>
      <c r="V48" s="197">
        <v>0.03387</v>
      </c>
      <c r="W48" s="198">
        <v>0.0354532857225164</v>
      </c>
      <c r="X48" s="104">
        <v>0.03659591741405745</v>
      </c>
    </row>
    <row r="49" spans="2:24" s="2" customFormat="1" ht="20.25" customHeight="1">
      <c r="B49" s="11" t="s">
        <v>50</v>
      </c>
      <c r="C49" s="25" t="s">
        <v>85</v>
      </c>
      <c r="D49" s="52">
        <v>0.0611</v>
      </c>
      <c r="E49" s="52">
        <v>0.0604</v>
      </c>
      <c r="F49" s="52">
        <v>0.0491</v>
      </c>
      <c r="G49" s="52">
        <v>0.0355</v>
      </c>
      <c r="H49" s="52">
        <v>0.0271</v>
      </c>
      <c r="I49" s="52">
        <v>0.0248</v>
      </c>
      <c r="J49" s="52">
        <v>0.0228</v>
      </c>
      <c r="K49" s="52">
        <v>0.05840864990572442</v>
      </c>
      <c r="L49" s="53">
        <v>0.022452026027613998</v>
      </c>
      <c r="M49" s="194">
        <v>0.0426065954487001</v>
      </c>
      <c r="N49" s="195">
        <v>0.07314165634412906</v>
      </c>
      <c r="O49" s="195">
        <v>0.0834523967827176</v>
      </c>
      <c r="P49" s="195">
        <v>0.09123270944315579</v>
      </c>
      <c r="Q49" s="195">
        <v>0.08571597071757331</v>
      </c>
      <c r="R49" s="196">
        <v>0.060493023578928926</v>
      </c>
      <c r="S49" s="89"/>
      <c r="T49" s="111" t="s">
        <v>85</v>
      </c>
      <c r="U49" s="194">
        <v>0.060493023578928926</v>
      </c>
      <c r="V49" s="197">
        <v>0.0492</v>
      </c>
      <c r="W49" s="198">
        <v>0.04778509672770083</v>
      </c>
      <c r="X49" s="103">
        <v>0.05270893505853175</v>
      </c>
    </row>
    <row r="50" spans="2:24" s="2" customFormat="1" ht="20.25" customHeight="1">
      <c r="B50" s="11" t="s">
        <v>52</v>
      </c>
      <c r="C50" s="25" t="s">
        <v>76</v>
      </c>
      <c r="D50" s="54">
        <v>3.21</v>
      </c>
      <c r="E50" s="54">
        <v>3.59</v>
      </c>
      <c r="F50" s="54">
        <v>3.6</v>
      </c>
      <c r="G50" s="54">
        <v>3.6</v>
      </c>
      <c r="H50" s="54">
        <v>3.5</v>
      </c>
      <c r="I50" s="54">
        <v>3.4</v>
      </c>
      <c r="J50" s="54">
        <v>3.3</v>
      </c>
      <c r="K50" s="98">
        <v>2.396127546199076</v>
      </c>
      <c r="L50" s="78">
        <v>2.004810631632444</v>
      </c>
      <c r="M50" s="199">
        <v>1.8598478734712098</v>
      </c>
      <c r="N50" s="200">
        <v>1.3971839419919079</v>
      </c>
      <c r="O50" s="200">
        <v>1.332803075635859</v>
      </c>
      <c r="P50" s="200">
        <v>1.5962170637768207</v>
      </c>
      <c r="Q50" s="200">
        <v>1.7713484817781504</v>
      </c>
      <c r="R50" s="201">
        <v>1.7331811222540734</v>
      </c>
      <c r="S50" s="90"/>
      <c r="T50" s="111" t="s">
        <v>76</v>
      </c>
      <c r="U50" s="199">
        <v>1.7331811222540734</v>
      </c>
      <c r="V50" s="202">
        <v>1.71</v>
      </c>
      <c r="W50" s="203">
        <v>1.6169902999719532</v>
      </c>
      <c r="X50" s="204">
        <v>1.79501412632513</v>
      </c>
    </row>
    <row r="51" spans="2:24" s="2" customFormat="1" ht="20.25" customHeight="1">
      <c r="B51" s="14"/>
      <c r="C51" s="30" t="s">
        <v>74</v>
      </c>
      <c r="D51" s="55">
        <v>0.178</v>
      </c>
      <c r="E51" s="55">
        <v>0.164</v>
      </c>
      <c r="F51" s="55">
        <v>0.162</v>
      </c>
      <c r="G51" s="55">
        <v>0.161</v>
      </c>
      <c r="H51" s="55">
        <v>0.164</v>
      </c>
      <c r="I51" s="55">
        <v>0.166</v>
      </c>
      <c r="J51" s="55">
        <v>0.173</v>
      </c>
      <c r="K51" s="55">
        <v>0.20123546989091007</v>
      </c>
      <c r="L51" s="56">
        <v>0.22600598920242942</v>
      </c>
      <c r="M51" s="205">
        <v>0.23486006244794155</v>
      </c>
      <c r="N51" s="206">
        <v>0.2874142684030576</v>
      </c>
      <c r="O51" s="206">
        <v>0.28662432950133415</v>
      </c>
      <c r="P51" s="206">
        <v>0.2672477478952337</v>
      </c>
      <c r="Q51" s="206">
        <v>0.26039528670019524</v>
      </c>
      <c r="R51" s="207">
        <v>0.27161620117167234</v>
      </c>
      <c r="S51" s="91"/>
      <c r="T51" s="121" t="s">
        <v>74</v>
      </c>
      <c r="U51" s="205">
        <v>0.27161620117167234</v>
      </c>
      <c r="V51" s="208">
        <v>0.27</v>
      </c>
      <c r="W51" s="209">
        <v>0.27871463708193145</v>
      </c>
      <c r="X51" s="210">
        <v>0.269055761890688</v>
      </c>
    </row>
    <row r="52" spans="2:24" s="2" customFormat="1" ht="20.25" customHeight="1">
      <c r="B52" s="7" t="s">
        <v>53</v>
      </c>
      <c r="C52" s="39" t="s">
        <v>8</v>
      </c>
      <c r="D52" s="57" t="s">
        <v>9</v>
      </c>
      <c r="E52" s="57" t="s">
        <v>10</v>
      </c>
      <c r="F52" s="57" t="s">
        <v>9</v>
      </c>
      <c r="G52" s="57" t="s">
        <v>11</v>
      </c>
      <c r="H52" s="57" t="s">
        <v>68</v>
      </c>
      <c r="I52" s="57" t="s">
        <v>69</v>
      </c>
      <c r="J52" s="57" t="s">
        <v>12</v>
      </c>
      <c r="K52" s="57" t="s">
        <v>99</v>
      </c>
      <c r="L52" s="58" t="s">
        <v>64</v>
      </c>
      <c r="M52" s="211" t="s">
        <v>66</v>
      </c>
      <c r="N52" s="212" t="s">
        <v>70</v>
      </c>
      <c r="O52" s="212" t="s">
        <v>78</v>
      </c>
      <c r="P52" s="212" t="s">
        <v>84</v>
      </c>
      <c r="Q52" s="212" t="s">
        <v>89</v>
      </c>
      <c r="R52" s="213" t="s">
        <v>90</v>
      </c>
      <c r="S52" s="92"/>
      <c r="T52" s="168" t="s">
        <v>8</v>
      </c>
      <c r="U52" s="211" t="s">
        <v>90</v>
      </c>
      <c r="V52" s="214" t="s">
        <v>102</v>
      </c>
      <c r="W52" s="215" t="s">
        <v>104</v>
      </c>
      <c r="X52" s="216" t="s">
        <v>107</v>
      </c>
    </row>
    <row r="53" spans="2:24" s="2" customFormat="1" ht="20.25" customHeight="1" thickBot="1">
      <c r="B53" s="59" t="s">
        <v>54</v>
      </c>
      <c r="C53" s="60" t="s">
        <v>55</v>
      </c>
      <c r="D53" s="61" t="s">
        <v>13</v>
      </c>
      <c r="E53" s="61" t="s">
        <v>13</v>
      </c>
      <c r="F53" s="61" t="s">
        <v>13</v>
      </c>
      <c r="G53" s="61" t="s">
        <v>13</v>
      </c>
      <c r="H53" s="61" t="s">
        <v>13</v>
      </c>
      <c r="I53" s="61" t="s">
        <v>13</v>
      </c>
      <c r="J53" s="61" t="s">
        <v>13</v>
      </c>
      <c r="K53" s="61" t="s">
        <v>100</v>
      </c>
      <c r="L53" s="62" t="s">
        <v>12</v>
      </c>
      <c r="M53" s="217" t="s">
        <v>67</v>
      </c>
      <c r="N53" s="218" t="s">
        <v>71</v>
      </c>
      <c r="O53" s="218" t="s">
        <v>72</v>
      </c>
      <c r="P53" s="218" t="s">
        <v>88</v>
      </c>
      <c r="Q53" s="218" t="s">
        <v>67</v>
      </c>
      <c r="R53" s="219" t="s">
        <v>91</v>
      </c>
      <c r="S53" s="92"/>
      <c r="T53" s="220" t="s">
        <v>55</v>
      </c>
      <c r="U53" s="221" t="s">
        <v>91</v>
      </c>
      <c r="V53" s="222" t="s">
        <v>88</v>
      </c>
      <c r="W53" s="223" t="s">
        <v>67</v>
      </c>
      <c r="X53" s="224" t="s">
        <v>108</v>
      </c>
    </row>
    <row r="54" spans="2:24" s="2" customFormat="1" ht="20.25" customHeight="1">
      <c r="B54" s="68"/>
      <c r="C54" s="231" t="s">
        <v>56</v>
      </c>
      <c r="D54" s="105"/>
      <c r="E54" s="105"/>
      <c r="F54" s="105"/>
      <c r="G54" s="106"/>
      <c r="H54" s="106"/>
      <c r="I54" s="106"/>
      <c r="J54" s="105"/>
      <c r="K54" s="106"/>
      <c r="L54" s="106"/>
      <c r="M54" s="225" t="s">
        <v>112</v>
      </c>
      <c r="N54" s="226"/>
      <c r="O54" s="74"/>
      <c r="Q54" s="226" t="s">
        <v>57</v>
      </c>
      <c r="R54" s="226" t="s">
        <v>58</v>
      </c>
      <c r="S54" s="74"/>
      <c r="W54" s="227"/>
      <c r="X54" s="74"/>
    </row>
    <row r="55" spans="2:24" s="2" customFormat="1" ht="20.25" customHeight="1">
      <c r="B55" s="71"/>
      <c r="C55" s="231" t="s">
        <v>59</v>
      </c>
      <c r="D55" s="106"/>
      <c r="E55" s="106"/>
      <c r="F55" s="106"/>
      <c r="G55" s="106"/>
      <c r="H55" s="106"/>
      <c r="I55" s="106"/>
      <c r="J55" s="105"/>
      <c r="K55" s="106"/>
      <c r="L55" s="106"/>
      <c r="M55" s="225" t="s">
        <v>92</v>
      </c>
      <c r="N55" s="225"/>
      <c r="O55" s="74"/>
      <c r="Q55" s="226" t="s">
        <v>86</v>
      </c>
      <c r="R55" s="226" t="s">
        <v>87</v>
      </c>
      <c r="S55" s="74"/>
      <c r="U55" s="63" t="s">
        <v>109</v>
      </c>
      <c r="W55" s="225"/>
      <c r="X55" s="74"/>
    </row>
    <row r="56" spans="2:24" s="2" customFormat="1" ht="20.25" customHeight="1">
      <c r="B56" s="71"/>
      <c r="C56" s="232" t="s">
        <v>60</v>
      </c>
      <c r="D56" s="63"/>
      <c r="E56" s="63"/>
      <c r="F56" s="63"/>
      <c r="J56" s="63"/>
      <c r="M56" s="228" t="s">
        <v>113</v>
      </c>
      <c r="N56" s="229"/>
      <c r="O56" s="74"/>
      <c r="Q56" s="228" t="s">
        <v>61</v>
      </c>
      <c r="R56" s="225" t="s">
        <v>73</v>
      </c>
      <c r="S56" s="225"/>
      <c r="U56" s="63" t="s">
        <v>110</v>
      </c>
      <c r="W56" s="225"/>
      <c r="X56" s="74"/>
    </row>
    <row r="57" spans="2:24" s="2" customFormat="1" ht="20.25" customHeight="1">
      <c r="B57" s="71"/>
      <c r="M57" s="233" t="s">
        <v>114</v>
      </c>
      <c r="P57" s="74"/>
      <c r="R57" s="85"/>
      <c r="S57" s="74"/>
      <c r="U57" s="63" t="s">
        <v>111</v>
      </c>
      <c r="W57" s="230"/>
      <c r="X57" s="74"/>
    </row>
    <row r="58" spans="2:24" s="2" customFormat="1" ht="20.25" customHeight="1">
      <c r="B58" s="68"/>
      <c r="C58" s="232" t="s">
        <v>79</v>
      </c>
      <c r="D58" s="105"/>
      <c r="E58" s="107"/>
      <c r="F58" s="107"/>
      <c r="G58" s="106"/>
      <c r="H58" s="106"/>
      <c r="I58" s="106"/>
      <c r="J58" s="107"/>
      <c r="K58" s="106"/>
      <c r="L58" s="106"/>
      <c r="M58" s="225" t="s">
        <v>77</v>
      </c>
      <c r="N58" s="225"/>
      <c r="O58" s="74"/>
      <c r="P58" s="74"/>
      <c r="S58" s="74"/>
      <c r="U58" s="74"/>
      <c r="W58" s="74"/>
      <c r="X58" s="74"/>
    </row>
    <row r="59" spans="2:8" s="2" customFormat="1" ht="20.25" customHeight="1">
      <c r="B59" s="68"/>
      <c r="D59" s="63"/>
      <c r="E59" s="65"/>
      <c r="F59" s="65"/>
      <c r="H59" s="65"/>
    </row>
    <row r="60" spans="2:8" s="2" customFormat="1" ht="20.25" customHeight="1">
      <c r="B60" s="68"/>
      <c r="C60" s="64"/>
      <c r="D60" s="63"/>
      <c r="E60" s="65"/>
      <c r="F60" s="65"/>
      <c r="H60" s="65"/>
    </row>
    <row r="61" spans="2:8" s="2" customFormat="1" ht="20.25" customHeight="1">
      <c r="B61" s="68"/>
      <c r="C61" s="64"/>
      <c r="D61" s="63"/>
      <c r="E61" s="65"/>
      <c r="F61" s="65"/>
      <c r="H61" s="65"/>
    </row>
    <row r="62" spans="2:8" s="2" customFormat="1" ht="11.25" customHeight="1">
      <c r="B62" s="68"/>
      <c r="C62" s="64"/>
      <c r="D62" s="63"/>
      <c r="E62" s="65"/>
      <c r="F62" s="65"/>
      <c r="H62" s="65"/>
    </row>
    <row r="63" s="2" customFormat="1" ht="20.25" customHeight="1">
      <c r="B63" s="68"/>
    </row>
    <row r="64" spans="2:23" s="2" customFormat="1" ht="18" customHeight="1">
      <c r="B64" s="68"/>
      <c r="S64" s="235"/>
      <c r="T64" s="235"/>
      <c r="U64" s="235"/>
      <c r="V64" s="235"/>
      <c r="W64" s="235"/>
    </row>
    <row r="65" spans="2:25" s="2" customFormat="1" ht="21.75" customHeight="1">
      <c r="B65" s="68"/>
      <c r="P65" s="77"/>
      <c r="S65" s="76"/>
      <c r="T65" s="76"/>
      <c r="U65" s="76"/>
      <c r="V65" s="76"/>
      <c r="W65" s="76"/>
      <c r="X65" s="76"/>
      <c r="Y65" s="76"/>
    </row>
    <row r="66" s="2" customFormat="1" ht="21.75" customHeight="1">
      <c r="B66" s="68"/>
    </row>
    <row r="67" s="2" customFormat="1" ht="21.75" customHeight="1">
      <c r="B67" s="68"/>
    </row>
    <row r="68" s="2" customFormat="1" ht="24" customHeight="1">
      <c r="B68" s="68"/>
    </row>
    <row r="69" s="2" customFormat="1" ht="24" customHeight="1">
      <c r="B69" s="68"/>
    </row>
    <row r="70" s="2" customFormat="1" ht="24" customHeight="1">
      <c r="B70" s="68"/>
    </row>
    <row r="71" s="2" customFormat="1" ht="24" customHeight="1">
      <c r="B71" s="68"/>
    </row>
    <row r="72" s="2" customFormat="1" ht="24" customHeight="1">
      <c r="B72" s="68"/>
    </row>
    <row r="73" s="2" customFormat="1" ht="24" customHeight="1">
      <c r="B73" s="68"/>
    </row>
    <row r="74" ht="24" customHeight="1"/>
    <row r="75" ht="24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</sheetData>
  <sheetProtection/>
  <mergeCells count="2">
    <mergeCell ref="B10:B16"/>
    <mergeCell ref="B19:B25"/>
  </mergeCells>
  <printOptions horizontalCentered="1" verticalCentered="1"/>
  <pageMargins left="0.61" right="0.34" top="0.3937007874015748" bottom="0.1968503937007874" header="0.31496062992125984" footer="0.31496062992125984"/>
  <pageSetup fitToHeight="1" fitToWidth="1" horizontalDpi="300" verticalDpi="3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情報システム部</dc:creator>
  <cp:keywords/>
  <dc:description/>
  <cp:lastModifiedBy>yamamoto</cp:lastModifiedBy>
  <cp:lastPrinted>2013-05-08T05:52:23Z</cp:lastPrinted>
  <dcterms:created xsi:type="dcterms:W3CDTF">2002-05-09T15:29:27Z</dcterms:created>
  <dcterms:modified xsi:type="dcterms:W3CDTF">2014-03-20T08:04:14Z</dcterms:modified>
  <cp:category/>
  <cp:version/>
  <cp:contentType/>
  <cp:contentStatus/>
</cp:coreProperties>
</file>